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нельные ограждения GL" sheetId="1" r:id="rId1"/>
  </sheets>
  <definedNames>
    <definedName name="_xlnm.Print_Area" localSheetId="0">'Панельные ограждения GL'!$A$1:$I$135</definedName>
    <definedName name="Belarus">1</definedName>
    <definedName name="Belarusia">1</definedName>
    <definedName name="Excel_BuiltIn_Print_Area_1">('Панельные ограждения GL'!$A$1:$I$67,'Панельные ограждения GL'!$A$68:$I$102,'Панельные ограждения GL'!$A$103:$I$135)</definedName>
    <definedName name="Excel_BuiltIn_Print_Area_1_1">('Панельные ограждения GL'!$A$1:$I$135,'Панельные ограждения GL'!#REF!)</definedName>
    <definedName name="Excel_BuiltIn_Print_Area_1_1_1">'Панельные ограждения GL'!$A$1:$H$135</definedName>
    <definedName name="Excel_BuiltIn_Print_Area_1_1_1_1">'Панельные ограждения GL'!$A$1:$H$103</definedName>
    <definedName name="Excel_BuiltIn_Print_Area_1_2">'Панельные ограждения GL'!$A$1:$H$135</definedName>
    <definedName name="Excel_BuiltIn_Print_Area_10">'Панельные ограждения GL'!$A$2:$H$66</definedName>
    <definedName name="Excel_BuiltIn_Print_Area_11">'Панельные ограждения GL'!$A$2:$H$67</definedName>
    <definedName name="Excel_BuiltIn_Print_Area_12">'Панельные ограждения GL'!$A$2:$H$67</definedName>
    <definedName name="Excel_BuiltIn_Print_Area_13">'Панельные ограждения GL'!$A$2:$H$66</definedName>
    <definedName name="Excel_BuiltIn_Print_Area_14">'Панельные ограждения GL'!$A$2:$H$66</definedName>
    <definedName name="Excel_BuiltIn_Print_Area_15">'Панельные ограждения GL'!$A$2:$H$65</definedName>
    <definedName name="Excel_BuiltIn_Print_Area_16">'Панельные ограждения GL'!$A$2:$H$65</definedName>
    <definedName name="Excel_BuiltIn_Print_Area_17">'Панельные ограждения GL'!$A$2:$H$65</definedName>
    <definedName name="Excel_BuiltIn_Print_Area_18">'Панельные ограждения GL'!$A$2:$H$65</definedName>
    <definedName name="Excel_BuiltIn_Print_Area_19">'Панельные ограждения GL'!$A$2:$H$65</definedName>
    <definedName name="Excel_BuiltIn_Print_Area_20">'Панельные ограждения GL'!$A$2:$H$65</definedName>
    <definedName name="Excel_BuiltIn_Print_Area_21">'Панельные ограждения GL'!$A$2:$H$65</definedName>
    <definedName name="Excel_BuiltIn_Print_Area_22">'Панельные ограждения GL'!$A$2:$H$65</definedName>
    <definedName name="Excel_BuiltIn_Print_Area_23">'Панельные ограждения GL'!$A$2:$R$53</definedName>
    <definedName name="Excel_BuiltIn_Print_Area_24">'Панельные ограждения GL'!$A$2:$R$53</definedName>
    <definedName name="Excel_BuiltIn_Print_Area_25">'Панельные ограждения GL'!$A$2:$R$53</definedName>
    <definedName name="Excel_BuiltIn_Print_Area_26">'Панельные ограждения GL'!$A$2:$R$53</definedName>
    <definedName name="Excel_BuiltIn_Print_Area_27">'Панельные ограждения GL'!$A$2:$S$53</definedName>
    <definedName name="Excel_BuiltIn_Print_Area_28">'Панельные ограждения GL'!$A$2:$S$53</definedName>
    <definedName name="Excel_BuiltIn_Print_Area_29">'Панельные ограждения GL'!$A$2:$S$53</definedName>
    <definedName name="Excel_BuiltIn_Print_Area_3">'Панельные ограждения GL'!$A$2:$H$67</definedName>
    <definedName name="Excel_BuiltIn_Print_Area_30">'Панельные ограждения GL'!$A$2:$S$53</definedName>
    <definedName name="Excel_BuiltIn_Print_Area_31">'Панельные ограждения GL'!$A$2:$S$53</definedName>
    <definedName name="Excel_BuiltIn_Print_Area_32">'Панельные ограждения GL'!$A$2:$S$53</definedName>
    <definedName name="Excel_BuiltIn_Print_Area_33">'Панельные ограждения GL'!$A$2:$S$53</definedName>
    <definedName name="Excel_BuiltIn_Print_Area_34">'Панельные ограждения GL'!$A$2:$S$53</definedName>
    <definedName name="Excel_BuiltIn_Print_Area_35">'Панельные ограждения GL'!$A$2:$S$53</definedName>
    <definedName name="Excel_BuiltIn_Print_Area_36">'Панельные ограждения GL'!$A$2:$S$53</definedName>
    <definedName name="Excel_BuiltIn_Print_Area_37">'Панельные ограждения GL'!$A$2:$I$67</definedName>
    <definedName name="Excel_BuiltIn_Print_Area_38">'Панельные ограждения GL'!$A$2:$I$67</definedName>
    <definedName name="Excel_BuiltIn_Print_Area_39">'Панельные ограждения GL'!$A$2:$I$67</definedName>
    <definedName name="Excel_BuiltIn_Print_Area_4">'Панельные ограждения GL'!$A$2:$H$67</definedName>
    <definedName name="Excel_BuiltIn_Print_Area_40">'Панельные ограждения GL'!$A$2:$I$67</definedName>
    <definedName name="Excel_BuiltIn_Print_Area_41">'Панельные ограждения GL'!$A$2:$I$65</definedName>
    <definedName name="Excel_BuiltIn_Print_Area_42">'Панельные ограждения GL'!$A$2:$I$65</definedName>
    <definedName name="Excel_BuiltIn_Print_Area_43">'Панельные ограждения GL'!$A$2:$I$65</definedName>
    <definedName name="Excel_BuiltIn_Print_Area_44">'Панельные ограждения GL'!$A$2:$I$65</definedName>
    <definedName name="Excel_BuiltIn_Print_Area_45">'Панельные ограждения GL'!$A$2:$I$65</definedName>
    <definedName name="Excel_BuiltIn_Print_Area_46">'Панельные ограждения GL'!$A$2:$I$65</definedName>
    <definedName name="Excel_BuiltIn_Print_Area_47">'Панельные ограждения GL'!$A$2:$I$65</definedName>
    <definedName name="Excel_BuiltIn_Print_Area_48">'Панельные ограждения GL'!$A$2:$I$65</definedName>
    <definedName name="Excel_BuiltIn_Print_Area_49">'Панельные ограждения GL'!$A$2:$S$52</definedName>
    <definedName name="Excel_BuiltIn_Print_Area_5">'Панельные ограждения GL'!$A$2:$H$67</definedName>
    <definedName name="Excel_BuiltIn_Print_Area_50">'Панельные ограждения GL'!$A$2:$S$52</definedName>
    <definedName name="Excel_BuiltIn_Print_Area_51">'Панельные ограждения GL'!$A$2:$S$52</definedName>
    <definedName name="Excel_BuiltIn_Print_Area_52">'Панельные ограждения GL'!$A$2:$S$52</definedName>
    <definedName name="Excel_BuiltIn_Print_Area_53">'Панельные ограждения GL'!$A$2:$S$52</definedName>
    <definedName name="Excel_BuiltIn_Print_Area_54">'Панельные ограждения GL'!$A$2:$S$52</definedName>
    <definedName name="Excel_BuiltIn_Print_Area_55">'Панельные ограждения GL'!$A$2:$S$52</definedName>
    <definedName name="Excel_BuiltIn_Print_Area_56">'Панельные ограждения GL'!$A$2:$S$52</definedName>
    <definedName name="Excel_BuiltIn_Print_Area_57">'Панельные ограждения GL'!$A$2:$S$52</definedName>
    <definedName name="Excel_BuiltIn_Print_Area_58">'Панельные ограждения GL'!$A$2:$S$52</definedName>
    <definedName name="Excel_BuiltIn_Print_Area_59">'Панельные ограждения GL'!$A$2:$S$52</definedName>
    <definedName name="Excel_BuiltIn_Print_Area_6">'Панельные ограждения GL'!$A$2:$H$67</definedName>
    <definedName name="Excel_BuiltIn_Print_Area_60">'Панельные ограждения GL'!$A$2:$S$52</definedName>
    <definedName name="Excel_BuiltIn_Print_Area_7">'Панельные ограждения GL'!$A$2:$H$66</definedName>
    <definedName name="Excel_BuiltIn_Print_Area_8">'Панельные ограждения GL'!$A$2:$H$66</definedName>
    <definedName name="Excel_BuiltIn_Print_Area_9">'Панельные ограждения GL'!$A$2:$H$66</definedName>
    <definedName name="Z_A22E8694_B07B_4E99_AA25_83A76CC13B05_.wvu.Cols">'Панельные ограждения GL'!#REF!</definedName>
    <definedName name="Z_A22E8694_B07B_4E99_AA25_83A76CC13B05_.wvu.Cols_1">'Панельные ограждения GL'!#REF!</definedName>
    <definedName name="Z_A22E8694_B07B_4E99_AA25_83A76CC13B05_.wvu.Cols_10">'Панельные ограждения GL'!#REF!</definedName>
    <definedName name="Z_A22E8694_B07B_4E99_AA25_83A76CC13B05_.wvu.Cols_11">'Панельные ограждения GL'!#REF!</definedName>
    <definedName name="Z_A22E8694_B07B_4E99_AA25_83A76CC13B05_.wvu.Cols_12">'Панельные ограждения GL'!#REF!</definedName>
    <definedName name="Z_A22E8694_B07B_4E99_AA25_83A76CC13B05_.wvu.Cols_13">'Панельные ограждения GL'!#REF!</definedName>
    <definedName name="Z_A22E8694_B07B_4E99_AA25_83A76CC13B05_.wvu.Cols_14">'Панельные ограждения GL'!#REF!</definedName>
    <definedName name="Z_A22E8694_B07B_4E99_AA25_83A76CC13B05_.wvu.Cols_15">'Панельные ограждения GL'!#REF!</definedName>
    <definedName name="Z_A22E8694_B07B_4E99_AA25_83A76CC13B05_.wvu.Cols_16">'Панельные ограждения GL'!#REF!</definedName>
    <definedName name="Z_A22E8694_B07B_4E99_AA25_83A76CC13B05_.wvu.Cols_17">'Панельные ограждения GL'!#REF!</definedName>
    <definedName name="Z_A22E8694_B07B_4E99_AA25_83A76CC13B05_.wvu.Cols_18">'Панельные ограждения GL'!#REF!</definedName>
    <definedName name="Z_A22E8694_B07B_4E99_AA25_83A76CC13B05_.wvu.Cols_19">'Панельные ограждения GL'!#REF!</definedName>
    <definedName name="Z_A22E8694_B07B_4E99_AA25_83A76CC13B05_.wvu.Cols_2">'Панельные ограждения GL'!#REF!</definedName>
    <definedName name="Z_A22E8694_B07B_4E99_AA25_83A76CC13B05_.wvu.Cols_20">'Панельные ограждения GL'!#REF!</definedName>
    <definedName name="Z_A22E8694_B07B_4E99_AA25_83A76CC13B05_.wvu.Cols_21">'Панельные ограждения GL'!#REF!</definedName>
    <definedName name="Z_A22E8694_B07B_4E99_AA25_83A76CC13B05_.wvu.Cols_22">'Панельные ограждения GL'!#REF!</definedName>
    <definedName name="Z_A22E8694_B07B_4E99_AA25_83A76CC13B05_.wvu.Cols_23">'Панельные ограждения GL'!#REF!</definedName>
    <definedName name="Z_A22E8694_B07B_4E99_AA25_83A76CC13B05_.wvu.Cols_24">'Панельные ограждения GL'!#REF!</definedName>
    <definedName name="Z_A22E8694_B07B_4E99_AA25_83A76CC13B05_.wvu.Cols_25">'Панельные ограждения GL'!#REF!</definedName>
    <definedName name="Z_A22E8694_B07B_4E99_AA25_83A76CC13B05_.wvu.Cols_26">'Панельные ограждения GL'!#REF!</definedName>
    <definedName name="Z_A22E8694_B07B_4E99_AA25_83A76CC13B05_.wvu.Cols_27">'Панельные ограждения GL'!#REF!</definedName>
    <definedName name="Z_A22E8694_B07B_4E99_AA25_83A76CC13B05_.wvu.Cols_28">'Панельные ограждения GL'!#REF!</definedName>
    <definedName name="Z_A22E8694_B07B_4E99_AA25_83A76CC13B05_.wvu.Cols_29">'Панельные ограждения GL'!#REF!</definedName>
    <definedName name="Z_A22E8694_B07B_4E99_AA25_83A76CC13B05_.wvu.Cols_3">'Панельные ограждения GL'!#REF!</definedName>
    <definedName name="Z_A22E8694_B07B_4E99_AA25_83A76CC13B05_.wvu.Cols_30">'Панельные ограждения GL'!#REF!</definedName>
    <definedName name="Z_A22E8694_B07B_4E99_AA25_83A76CC13B05_.wvu.Cols_31">'Панельные ограждения GL'!#REF!</definedName>
    <definedName name="Z_A22E8694_B07B_4E99_AA25_83A76CC13B05_.wvu.Cols_4">'Панельные ограждения GL'!#REF!</definedName>
    <definedName name="Z_A22E8694_B07B_4E99_AA25_83A76CC13B05_.wvu.Cols_5">'Панельные ограждения GL'!#REF!</definedName>
    <definedName name="Z_A22E8694_B07B_4E99_AA25_83A76CC13B05_.wvu.Cols_6">'Панельные ограждения GL'!#REF!</definedName>
    <definedName name="Z_A22E8694_B07B_4E99_AA25_83A76CC13B05_.wvu.Cols_7">'Панельные ограждения GL'!#REF!</definedName>
    <definedName name="Z_A22E8694_B07B_4E99_AA25_83A76CC13B05_.wvu.Cols_8">'Панельные ограждения GL'!#REF!</definedName>
    <definedName name="Z_A22E8694_B07B_4E99_AA25_83A76CC13B05_.wvu.Cols_9">'Панельные ограждения GL'!#REF!</definedName>
    <definedName name="Z_A22E8694_B07B_4E99_AA25_83A76CC13B05_.wvu.PrintArea">'Панельные ограждения GL'!$A$2:$H$67</definedName>
    <definedName name="Z_A22E8694_B07B_4E99_AA25_83A76CC13B05_.wvu.PrintArea_1">'Панельные ограждения GL'!$A$2:$H$67</definedName>
    <definedName name="Z_A22E8694_B07B_4E99_AA25_83A76CC13B05_.wvu.PrintArea_10">'Панельные ограждения GL'!$A$2:$H$66</definedName>
    <definedName name="Z_A22E8694_B07B_4E99_AA25_83A76CC13B05_.wvu.PrintArea_11">'Панельные ограждения GL'!$A$2:$H$66</definedName>
    <definedName name="Z_A22E8694_B07B_4E99_AA25_83A76CC13B05_.wvu.PrintArea_12">'Панельные ограждения GL'!$A$2:$H$65</definedName>
    <definedName name="Z_A22E8694_B07B_4E99_AA25_83A76CC13B05_.wvu.PrintArea_13">'Панельные ограждения GL'!$A$2:$H$65</definedName>
    <definedName name="Z_A22E8694_B07B_4E99_AA25_83A76CC13B05_.wvu.PrintArea_14">'Панельные ограждения GL'!$A$2:$H$65</definedName>
    <definedName name="Z_A22E8694_B07B_4E99_AA25_83A76CC13B05_.wvu.PrintArea_15">'Панельные ограждения GL'!$A$2:$H$65</definedName>
    <definedName name="Z_A22E8694_B07B_4E99_AA25_83A76CC13B05_.wvu.PrintArea_16">'Панельные ограждения GL'!$A$2:$H$65</definedName>
    <definedName name="Z_A22E8694_B07B_4E99_AA25_83A76CC13B05_.wvu.PrintArea_17">'Панельные ограждения GL'!$A$2:$H$65</definedName>
    <definedName name="Z_A22E8694_B07B_4E99_AA25_83A76CC13B05_.wvu.PrintArea_18">'Панельные ограждения GL'!$A$2:$H$65</definedName>
    <definedName name="Z_A22E8694_B07B_4E99_AA25_83A76CC13B05_.wvu.PrintArea_19">'Панельные ограждения GL'!$A$2:$H$65</definedName>
    <definedName name="Z_A22E8694_B07B_4E99_AA25_83A76CC13B05_.wvu.PrintArea_2">'Панельные ограждения GL'!$A$2:$H$67</definedName>
    <definedName name="Z_A22E8694_B07B_4E99_AA25_83A76CC13B05_.wvu.PrintArea_20">'Панельные ограждения GL'!$A$2:$R$56</definedName>
    <definedName name="Z_A22E8694_B07B_4E99_AA25_83A76CC13B05_.wvu.PrintArea_21">'Панельные ограждения GL'!$A$2:$R$56</definedName>
    <definedName name="Z_A22E8694_B07B_4E99_AA25_83A76CC13B05_.wvu.PrintArea_22">'Панельные ограждения GL'!$A$2:$R$56</definedName>
    <definedName name="Z_A22E8694_B07B_4E99_AA25_83A76CC13B05_.wvu.PrintArea_23">'Панельные ограждения GL'!$A$2:$R$56</definedName>
    <definedName name="Z_A22E8694_B07B_4E99_AA25_83A76CC13B05_.wvu.PrintArea_24">'Панельные ограждения GL'!$A$2:$S$56</definedName>
    <definedName name="Z_A22E8694_B07B_4E99_AA25_83A76CC13B05_.wvu.PrintArea_25">'Панельные ограждения GL'!$A$2:$S$56</definedName>
    <definedName name="Z_A22E8694_B07B_4E99_AA25_83A76CC13B05_.wvu.PrintArea_26">'Панельные ограждения GL'!$A$2:$S$56</definedName>
    <definedName name="Z_A22E8694_B07B_4E99_AA25_83A76CC13B05_.wvu.PrintArea_27">'Панельные ограждения GL'!$A$2:$S$56</definedName>
    <definedName name="Z_A22E8694_B07B_4E99_AA25_83A76CC13B05_.wvu.PrintArea_28">'Панельные ограждения GL'!$A$2:$S$56</definedName>
    <definedName name="Z_A22E8694_B07B_4E99_AA25_83A76CC13B05_.wvu.PrintArea_29">'Панельные ограждения GL'!$A$2:$S$56</definedName>
    <definedName name="Z_A22E8694_B07B_4E99_AA25_83A76CC13B05_.wvu.PrintArea_3">'Панельные ограждения GL'!$A$2:$H$67</definedName>
    <definedName name="Z_A22E8694_B07B_4E99_AA25_83A76CC13B05_.wvu.PrintArea_30">'Панельные ограждения GL'!$A$2:$S$56</definedName>
    <definedName name="Z_A22E8694_B07B_4E99_AA25_83A76CC13B05_.wvu.PrintArea_31">'Панельные ограждения GL'!$A$2:$S$56</definedName>
    <definedName name="Z_A22E8694_B07B_4E99_AA25_83A76CC13B05_.wvu.PrintArea_32">'Панельные ограждения GL'!$A$2:$S$56</definedName>
    <definedName name="Z_A22E8694_B07B_4E99_AA25_83A76CC13B05_.wvu.PrintArea_33">'Панельные ограждения GL'!$A$2:$S$56</definedName>
    <definedName name="Z_A22E8694_B07B_4E99_AA25_83A76CC13B05_.wvu.PrintArea_34">'Панельные ограждения GL'!$A$2:$I$67</definedName>
    <definedName name="Z_A22E8694_B07B_4E99_AA25_83A76CC13B05_.wvu.PrintArea_35">'Панельные ограждения GL'!$A$2:$I$67</definedName>
    <definedName name="Z_A22E8694_B07B_4E99_AA25_83A76CC13B05_.wvu.PrintArea_36">'Панельные ограждения GL'!$A$2:$I$67</definedName>
    <definedName name="Z_A22E8694_B07B_4E99_AA25_83A76CC13B05_.wvu.PrintArea_37">'Панельные ограждения GL'!$A$2:$I$67</definedName>
    <definedName name="Z_A22E8694_B07B_4E99_AA25_83A76CC13B05_.wvu.PrintArea_38">'Панельные ограждения GL'!$A$2:$I$65</definedName>
    <definedName name="Z_A22E8694_B07B_4E99_AA25_83A76CC13B05_.wvu.PrintArea_39">'Панельные ограждения GL'!$A$2:$I$65</definedName>
    <definedName name="Z_A22E8694_B07B_4E99_AA25_83A76CC13B05_.wvu.PrintArea_4">'Панельные ограждения GL'!$A$2:$H$66</definedName>
    <definedName name="Z_A22E8694_B07B_4E99_AA25_83A76CC13B05_.wvu.PrintArea_40">'Панельные ограждения GL'!$A$2:$I$65</definedName>
    <definedName name="Z_A22E8694_B07B_4E99_AA25_83A76CC13B05_.wvu.PrintArea_41">'Панельные ограждения GL'!$A$2:$I$65</definedName>
    <definedName name="Z_A22E8694_B07B_4E99_AA25_83A76CC13B05_.wvu.PrintArea_42">'Панельные ограждения GL'!$A$2:$I$65</definedName>
    <definedName name="Z_A22E8694_B07B_4E99_AA25_83A76CC13B05_.wvu.PrintArea_43">'Панельные ограждения GL'!$A$2:$I$65</definedName>
    <definedName name="Z_A22E8694_B07B_4E99_AA25_83A76CC13B05_.wvu.PrintArea_44">'Панельные ограждения GL'!$A$2:$I$65</definedName>
    <definedName name="Z_A22E8694_B07B_4E99_AA25_83A76CC13B05_.wvu.PrintArea_45">'Панельные ограждения GL'!$A$2:$I$65</definedName>
    <definedName name="Z_A22E8694_B07B_4E99_AA25_83A76CC13B05_.wvu.PrintArea_46">'Панельные ограждения GL'!$A$2:$S$53</definedName>
    <definedName name="Z_A22E8694_B07B_4E99_AA25_83A76CC13B05_.wvu.PrintArea_47">'Панельные ограждения GL'!$A$2:$S$53</definedName>
    <definedName name="Z_A22E8694_B07B_4E99_AA25_83A76CC13B05_.wvu.PrintArea_48">'Панельные ограждения GL'!$A$2:$S$53</definedName>
    <definedName name="Z_A22E8694_B07B_4E99_AA25_83A76CC13B05_.wvu.PrintArea_49">'Панельные ограждения GL'!$A$2:$S$53</definedName>
    <definedName name="Z_A22E8694_B07B_4E99_AA25_83A76CC13B05_.wvu.PrintArea_5">'Панельные ограждения GL'!$A$2:$H$66</definedName>
    <definedName name="Z_A22E8694_B07B_4E99_AA25_83A76CC13B05_.wvu.PrintArea_50">'Панельные ограждения GL'!$A$2:$S$53</definedName>
    <definedName name="Z_A22E8694_B07B_4E99_AA25_83A76CC13B05_.wvu.PrintArea_51">'Панельные ограждения GL'!$A$2:$S$53</definedName>
    <definedName name="Z_A22E8694_B07B_4E99_AA25_83A76CC13B05_.wvu.PrintArea_52">'Панельные ограждения GL'!$A$2:$S$53</definedName>
    <definedName name="Z_A22E8694_B07B_4E99_AA25_83A76CC13B05_.wvu.PrintArea_53">'Панельные ограждения GL'!$A$2:$S$53</definedName>
    <definedName name="Z_A22E8694_B07B_4E99_AA25_83A76CC13B05_.wvu.PrintArea_54">'Панельные ограждения GL'!$A$2:$S$53</definedName>
    <definedName name="Z_A22E8694_B07B_4E99_AA25_83A76CC13B05_.wvu.PrintArea_55">'Панельные ограждения GL'!$A$2:$S$53</definedName>
    <definedName name="Z_A22E8694_B07B_4E99_AA25_83A76CC13B05_.wvu.PrintArea_56">'Панельные ограждения GL'!$A$2:$S$53</definedName>
    <definedName name="Z_A22E8694_B07B_4E99_AA25_83A76CC13B05_.wvu.PrintArea_57">'Панельные ограждения GL'!$A$2:$S$53</definedName>
    <definedName name="Z_A22E8694_B07B_4E99_AA25_83A76CC13B05_.wvu.PrintArea_6">'Панельные ограждения GL'!$A$2:$H$66</definedName>
    <definedName name="Z_A22E8694_B07B_4E99_AA25_83A76CC13B05_.wvu.PrintArea_7">'Панельные ограждения GL'!$A$2:$H$66</definedName>
    <definedName name="Z_A22E8694_B07B_4E99_AA25_83A76CC13B05_.wvu.PrintArea_8">'Панельные ограждения GL'!$A$2:$H$67</definedName>
    <definedName name="Z_A22E8694_B07B_4E99_AA25_83A76CC13B05_.wvu.PrintArea_9">'Панельные ограждения GL'!$A$2:$H$67</definedName>
    <definedName name="Z_F69A7076_9F1C_4D95_80EA_B4A9F6043254_.wvu.Cols">'Панельные ограждения GL'!#REF!</definedName>
    <definedName name="Z_F69A7076_9F1C_4D95_80EA_B4A9F6043254_.wvu.Cols_1">'Панельные ограждения GL'!#REF!</definedName>
    <definedName name="Z_F69A7076_9F1C_4D95_80EA_B4A9F6043254_.wvu.Cols_10">'Панельные ограждения GL'!#REF!</definedName>
    <definedName name="Z_F69A7076_9F1C_4D95_80EA_B4A9F6043254_.wvu.Cols_11">'Панельные ограждения GL'!#REF!</definedName>
    <definedName name="Z_F69A7076_9F1C_4D95_80EA_B4A9F6043254_.wvu.Cols_12">'Панельные ограждения GL'!#REF!</definedName>
    <definedName name="Z_F69A7076_9F1C_4D95_80EA_B4A9F6043254_.wvu.Cols_13">'Панельные ограждения GL'!#REF!</definedName>
    <definedName name="Z_F69A7076_9F1C_4D95_80EA_B4A9F6043254_.wvu.Cols_14">'Панельные ограждения GL'!#REF!</definedName>
    <definedName name="Z_F69A7076_9F1C_4D95_80EA_B4A9F6043254_.wvu.Cols_15">'Панельные ограждения GL'!#REF!</definedName>
    <definedName name="Z_F69A7076_9F1C_4D95_80EA_B4A9F6043254_.wvu.Cols_16">'Панельные ограждения GL'!#REF!</definedName>
    <definedName name="Z_F69A7076_9F1C_4D95_80EA_B4A9F6043254_.wvu.Cols_17">'Панельные ограждения GL'!#REF!</definedName>
    <definedName name="Z_F69A7076_9F1C_4D95_80EA_B4A9F6043254_.wvu.Cols_18">'Панельные ограждения GL'!#REF!</definedName>
    <definedName name="Z_F69A7076_9F1C_4D95_80EA_B4A9F6043254_.wvu.Cols_19">'Панельные ограждения GL'!#REF!</definedName>
    <definedName name="Z_F69A7076_9F1C_4D95_80EA_B4A9F6043254_.wvu.Cols_2">'Панельные ограждения GL'!#REF!</definedName>
    <definedName name="Z_F69A7076_9F1C_4D95_80EA_B4A9F6043254_.wvu.Cols_20">'Панельные ограждения GL'!#REF!</definedName>
    <definedName name="Z_F69A7076_9F1C_4D95_80EA_B4A9F6043254_.wvu.Cols_21">'Панельные ограждения GL'!#REF!</definedName>
    <definedName name="Z_F69A7076_9F1C_4D95_80EA_B4A9F6043254_.wvu.Cols_22">'Панельные ограждения GL'!#REF!</definedName>
    <definedName name="Z_F69A7076_9F1C_4D95_80EA_B4A9F6043254_.wvu.Cols_23">'Панельные ограждения GL'!#REF!</definedName>
    <definedName name="Z_F69A7076_9F1C_4D95_80EA_B4A9F6043254_.wvu.Cols_24">'Панельные ограждения GL'!#REF!</definedName>
    <definedName name="Z_F69A7076_9F1C_4D95_80EA_B4A9F6043254_.wvu.Cols_25">'Панельные ограждения GL'!#REF!</definedName>
    <definedName name="Z_F69A7076_9F1C_4D95_80EA_B4A9F6043254_.wvu.Cols_26">'Панельные ограждения GL'!#REF!</definedName>
    <definedName name="Z_F69A7076_9F1C_4D95_80EA_B4A9F6043254_.wvu.Cols_27">'Панельные ограждения GL'!#REF!</definedName>
    <definedName name="Z_F69A7076_9F1C_4D95_80EA_B4A9F6043254_.wvu.Cols_28">'Панельные ограждения GL'!#REF!</definedName>
    <definedName name="Z_F69A7076_9F1C_4D95_80EA_B4A9F6043254_.wvu.Cols_29">'Панельные ограждения GL'!#REF!</definedName>
    <definedName name="Z_F69A7076_9F1C_4D95_80EA_B4A9F6043254_.wvu.Cols_3">'Панельные ограждения GL'!#REF!</definedName>
    <definedName name="Z_F69A7076_9F1C_4D95_80EA_B4A9F6043254_.wvu.Cols_30">'Панельные ограждения GL'!#REF!</definedName>
    <definedName name="Z_F69A7076_9F1C_4D95_80EA_B4A9F6043254_.wvu.Cols_31">'Панельные ограждения GL'!#REF!</definedName>
    <definedName name="Z_F69A7076_9F1C_4D95_80EA_B4A9F6043254_.wvu.Cols_4">'Панельные ограждения GL'!#REF!</definedName>
    <definedName name="Z_F69A7076_9F1C_4D95_80EA_B4A9F6043254_.wvu.Cols_5">'Панельные ограждения GL'!#REF!</definedName>
    <definedName name="Z_F69A7076_9F1C_4D95_80EA_B4A9F6043254_.wvu.Cols_6">'Панельные ограждения GL'!#REF!</definedName>
    <definedName name="Z_F69A7076_9F1C_4D95_80EA_B4A9F6043254_.wvu.Cols_7">'Панельные ограждения GL'!#REF!</definedName>
    <definedName name="Z_F69A7076_9F1C_4D95_80EA_B4A9F6043254_.wvu.Cols_8">'Панельные ограждения GL'!#REF!</definedName>
    <definedName name="Z_F69A7076_9F1C_4D95_80EA_B4A9F6043254_.wvu.Cols_9">'Панельные ограждения GL'!#REF!</definedName>
    <definedName name="Z_F69A7076_9F1C_4D95_80EA_B4A9F6043254_.wvu.PrintArea">'Панельные ограждения GL'!$A$2:$H$67</definedName>
    <definedName name="Z_F69A7076_9F1C_4D95_80EA_B4A9F6043254_.wvu.PrintArea_1">'Панельные ограждения GL'!$A$2:$H$67</definedName>
    <definedName name="Z_F69A7076_9F1C_4D95_80EA_B4A9F6043254_.wvu.PrintArea_10">'Панельные ограждения GL'!$A$2:$H$66</definedName>
    <definedName name="Z_F69A7076_9F1C_4D95_80EA_B4A9F6043254_.wvu.PrintArea_11">'Панельные ограждения GL'!$A$2:$H$66</definedName>
    <definedName name="Z_F69A7076_9F1C_4D95_80EA_B4A9F6043254_.wvu.PrintArea_12">'Панельные ограждения GL'!$A$2:$H$65</definedName>
    <definedName name="Z_F69A7076_9F1C_4D95_80EA_B4A9F6043254_.wvu.PrintArea_13">'Панельные ограждения GL'!$A$2:$H$65</definedName>
    <definedName name="Z_F69A7076_9F1C_4D95_80EA_B4A9F6043254_.wvu.PrintArea_14">'Панельные ограждения GL'!$A$2:$H$65</definedName>
    <definedName name="Z_F69A7076_9F1C_4D95_80EA_B4A9F6043254_.wvu.PrintArea_15">'Панельные ограждения GL'!$A$2:$H$65</definedName>
    <definedName name="Z_F69A7076_9F1C_4D95_80EA_B4A9F6043254_.wvu.PrintArea_16">'Панельные ограждения GL'!$A$2:$H$65</definedName>
    <definedName name="Z_F69A7076_9F1C_4D95_80EA_B4A9F6043254_.wvu.PrintArea_17">'Панельные ограждения GL'!$A$2:$H$65</definedName>
    <definedName name="Z_F69A7076_9F1C_4D95_80EA_B4A9F6043254_.wvu.PrintArea_18">'Панельные ограждения GL'!$A$2:$H$65</definedName>
    <definedName name="Z_F69A7076_9F1C_4D95_80EA_B4A9F6043254_.wvu.PrintArea_19">'Панельные ограждения GL'!$A$2:$H$65</definedName>
    <definedName name="Z_F69A7076_9F1C_4D95_80EA_B4A9F6043254_.wvu.PrintArea_2">'Панельные ограждения GL'!$A$2:$H$67</definedName>
    <definedName name="Z_F69A7076_9F1C_4D95_80EA_B4A9F6043254_.wvu.PrintArea_20">'Панельные ограждения GL'!$A$2:$R$56</definedName>
    <definedName name="Z_F69A7076_9F1C_4D95_80EA_B4A9F6043254_.wvu.PrintArea_21">'Панельные ограждения GL'!$A$2:$R$56</definedName>
    <definedName name="Z_F69A7076_9F1C_4D95_80EA_B4A9F6043254_.wvu.PrintArea_22">'Панельные ограждения GL'!$A$2:$R$56</definedName>
    <definedName name="Z_F69A7076_9F1C_4D95_80EA_B4A9F6043254_.wvu.PrintArea_23">'Панельные ограждения GL'!$A$2:$R$56</definedName>
    <definedName name="Z_F69A7076_9F1C_4D95_80EA_B4A9F6043254_.wvu.PrintArea_24">'Панельные ограждения GL'!$A$2:$S$56</definedName>
    <definedName name="Z_F69A7076_9F1C_4D95_80EA_B4A9F6043254_.wvu.PrintArea_25">'Панельные ограждения GL'!$A$2:$S$56</definedName>
    <definedName name="Z_F69A7076_9F1C_4D95_80EA_B4A9F6043254_.wvu.PrintArea_26">'Панельные ограждения GL'!$A$2:$S$56</definedName>
    <definedName name="Z_F69A7076_9F1C_4D95_80EA_B4A9F6043254_.wvu.PrintArea_27">'Панельные ограждения GL'!$A$2:$S$56</definedName>
    <definedName name="Z_F69A7076_9F1C_4D95_80EA_B4A9F6043254_.wvu.PrintArea_28">'Панельные ограждения GL'!$A$2:$S$56</definedName>
    <definedName name="Z_F69A7076_9F1C_4D95_80EA_B4A9F6043254_.wvu.PrintArea_29">'Панельные ограждения GL'!$A$2:$S$56</definedName>
    <definedName name="Z_F69A7076_9F1C_4D95_80EA_B4A9F6043254_.wvu.PrintArea_3">'Панельные ограждения GL'!$A$2:$H$67</definedName>
    <definedName name="Z_F69A7076_9F1C_4D95_80EA_B4A9F6043254_.wvu.PrintArea_30">'Панельные ограждения GL'!$A$2:$S$56</definedName>
    <definedName name="Z_F69A7076_9F1C_4D95_80EA_B4A9F6043254_.wvu.PrintArea_31">'Панельные ограждения GL'!$A$2:$S$56</definedName>
    <definedName name="Z_F69A7076_9F1C_4D95_80EA_B4A9F6043254_.wvu.PrintArea_32">'Панельные ограждения GL'!$A$2:$S$56</definedName>
    <definedName name="Z_F69A7076_9F1C_4D95_80EA_B4A9F6043254_.wvu.PrintArea_33">'Панельные ограждения GL'!$A$2:$S$56</definedName>
    <definedName name="Z_F69A7076_9F1C_4D95_80EA_B4A9F6043254_.wvu.PrintArea_34">'Панельные ограждения GL'!$A$2:$I$67</definedName>
    <definedName name="Z_F69A7076_9F1C_4D95_80EA_B4A9F6043254_.wvu.PrintArea_35">'Панельные ограждения GL'!$A$2:$I$67</definedName>
    <definedName name="Z_F69A7076_9F1C_4D95_80EA_B4A9F6043254_.wvu.PrintArea_36">'Панельные ограждения GL'!$A$2:$I$67</definedName>
    <definedName name="Z_F69A7076_9F1C_4D95_80EA_B4A9F6043254_.wvu.PrintArea_37">'Панельные ограждения GL'!$A$2:$I$67</definedName>
    <definedName name="Z_F69A7076_9F1C_4D95_80EA_B4A9F6043254_.wvu.PrintArea_38">'Панельные ограждения GL'!$A$2:$I$65</definedName>
    <definedName name="Z_F69A7076_9F1C_4D95_80EA_B4A9F6043254_.wvu.PrintArea_39">'Панельные ограждения GL'!$A$2:$I$65</definedName>
    <definedName name="Z_F69A7076_9F1C_4D95_80EA_B4A9F6043254_.wvu.PrintArea_4">'Панельные ограждения GL'!$A$2:$H$66</definedName>
    <definedName name="Z_F69A7076_9F1C_4D95_80EA_B4A9F6043254_.wvu.PrintArea_40">'Панельные ограждения GL'!$A$2:$I$65</definedName>
    <definedName name="Z_F69A7076_9F1C_4D95_80EA_B4A9F6043254_.wvu.PrintArea_41">'Панельные ограждения GL'!$A$2:$I$65</definedName>
    <definedName name="Z_F69A7076_9F1C_4D95_80EA_B4A9F6043254_.wvu.PrintArea_42">'Панельные ограждения GL'!$A$2:$I$65</definedName>
    <definedName name="Z_F69A7076_9F1C_4D95_80EA_B4A9F6043254_.wvu.PrintArea_43">'Панельные ограждения GL'!$A$2:$I$65</definedName>
    <definedName name="Z_F69A7076_9F1C_4D95_80EA_B4A9F6043254_.wvu.PrintArea_44">'Панельные ограждения GL'!$A$2:$I$65</definedName>
    <definedName name="Z_F69A7076_9F1C_4D95_80EA_B4A9F6043254_.wvu.PrintArea_45">'Панельные ограждения GL'!$A$2:$I$65</definedName>
    <definedName name="Z_F69A7076_9F1C_4D95_80EA_B4A9F6043254_.wvu.PrintArea_46">'Панельные ограждения GL'!$A$2:$S$53</definedName>
    <definedName name="Z_F69A7076_9F1C_4D95_80EA_B4A9F6043254_.wvu.PrintArea_47">'Панельные ограждения GL'!$A$2:$S$53</definedName>
    <definedName name="Z_F69A7076_9F1C_4D95_80EA_B4A9F6043254_.wvu.PrintArea_48">'Панельные ограждения GL'!$A$2:$S$53</definedName>
    <definedName name="Z_F69A7076_9F1C_4D95_80EA_B4A9F6043254_.wvu.PrintArea_49">'Панельные ограждения GL'!$A$2:$S$53</definedName>
    <definedName name="Z_F69A7076_9F1C_4D95_80EA_B4A9F6043254_.wvu.PrintArea_5">'Панельные ограждения GL'!$A$2:$H$66</definedName>
    <definedName name="Z_F69A7076_9F1C_4D95_80EA_B4A9F6043254_.wvu.PrintArea_50">'Панельные ограждения GL'!$A$2:$S$53</definedName>
    <definedName name="Z_F69A7076_9F1C_4D95_80EA_B4A9F6043254_.wvu.PrintArea_51">'Панельные ограждения GL'!$A$2:$S$53</definedName>
    <definedName name="Z_F69A7076_9F1C_4D95_80EA_B4A9F6043254_.wvu.PrintArea_52">'Панельные ограждения GL'!$A$2:$S$53</definedName>
    <definedName name="Z_F69A7076_9F1C_4D95_80EA_B4A9F6043254_.wvu.PrintArea_53">'Панельные ограждения GL'!$A$2:$S$53</definedName>
    <definedName name="Z_F69A7076_9F1C_4D95_80EA_B4A9F6043254_.wvu.PrintArea_54">'Панельные ограждения GL'!$A$2:$S$53</definedName>
    <definedName name="Z_F69A7076_9F1C_4D95_80EA_B4A9F6043254_.wvu.PrintArea_55">'Панельные ограждения GL'!$A$2:$S$53</definedName>
    <definedName name="Z_F69A7076_9F1C_4D95_80EA_B4A9F6043254_.wvu.PrintArea_56">'Панельные ограждения GL'!$A$2:$S$53</definedName>
    <definedName name="Z_F69A7076_9F1C_4D95_80EA_B4A9F6043254_.wvu.PrintArea_57">'Панельные ограждения GL'!$A$2:$S$53</definedName>
    <definedName name="Z_F69A7076_9F1C_4D95_80EA_B4A9F6043254_.wvu.PrintArea_6">'Панельные ограждения GL'!$A$2:$H$66</definedName>
    <definedName name="Z_F69A7076_9F1C_4D95_80EA_B4A9F6043254_.wvu.PrintArea_7">'Панельные ограждения GL'!$A$2:$H$66</definedName>
    <definedName name="Z_F69A7076_9F1C_4D95_80EA_B4A9F6043254_.wvu.PrintArea_8">'Панельные ограждения GL'!$A$2:$H$67</definedName>
    <definedName name="Z_F69A7076_9F1C_4D95_80EA_B4A9F6043254_.wvu.PrintArea_9">'Панельные ограждения GL'!$A$2:$H$67</definedName>
    <definedName name="KvintaUno_Q">NA()</definedName>
    <definedName name="KvintaUno_Ql">NA()</definedName>
    <definedName name="KvintaUno_QproMatt">NA()</definedName>
    <definedName name="KvintaUno_Sat">NA()</definedName>
    <definedName name="KvintaUno_Sf">NA()</definedName>
    <definedName name="KvintaUno_StBarhat">NA()</definedName>
    <definedName name="KvintaUno_Vel">NA()</definedName>
    <definedName name="List_Atl">NA()</definedName>
    <definedName name="List_dachPr">NA()</definedName>
    <definedName name="List_dachSk">NA()</definedName>
    <definedName name="List_Dr">NA()</definedName>
    <definedName name="List_Pdx">NA()</definedName>
    <definedName name="List_Pdxm">NA()</definedName>
    <definedName name="List_Pe04">NA()</definedName>
    <definedName name="List_Pe045">NA()</definedName>
    <definedName name="List_Pe065">NA()</definedName>
    <definedName name="List_Pe07">NA()</definedName>
    <definedName name="List_Pe08">NA()</definedName>
    <definedName name="List_PEdp">NA()</definedName>
    <definedName name="List_PeMatt04">NA()</definedName>
    <definedName name="List_PeMatt045">NA()</definedName>
    <definedName name="List_Pt">NA()</definedName>
    <definedName name="List_Ptdach">NA()</definedName>
    <definedName name="List_Ptdp">NA()</definedName>
    <definedName name="List_PtRF">NA()</definedName>
    <definedName name="List_Pur">NA()</definedName>
    <definedName name="List_PurMatt">NA()</definedName>
    <definedName name="List_Q">NA()</definedName>
    <definedName name="List_Ql">NA()</definedName>
    <definedName name="List_QproMatt">NA()</definedName>
    <definedName name="List_Sat">NA()</definedName>
    <definedName name="List_Sf">NA()</definedName>
    <definedName name="List_StBarhat">NA()</definedName>
    <definedName name="List_Vel">NA()</definedName>
    <definedName name="List_Zn035">NA()</definedName>
    <definedName name="List_Zn04">NA()</definedName>
    <definedName name="List_Zn045">NA()</definedName>
    <definedName name="List_Zn05">NA()</definedName>
    <definedName name="List_Zn055">NA()</definedName>
    <definedName name="List_Zn07">NA()</definedName>
    <definedName name="List_Zn08">NA()</definedName>
    <definedName name="List_Zn09">NA()</definedName>
    <definedName name="Modern_Atl">NA()</definedName>
    <definedName name="Modern_dachPr">NA()</definedName>
    <definedName name="Modern_dachSk">NA()</definedName>
    <definedName name="Modern_Dr">NA()</definedName>
    <definedName name="Modern_Pdx">NA()</definedName>
    <definedName name="Modern_Pdxm">NA()</definedName>
    <definedName name="Modern_Pe04">NA()</definedName>
    <definedName name="Modern_Pe045">NA()</definedName>
    <definedName name="Modern_Pe065">NA()</definedName>
    <definedName name="Modern_Pe07">NA()</definedName>
    <definedName name="Modern_Pe08">NA()</definedName>
    <definedName name="Modern_PEdp">NA()</definedName>
    <definedName name="Modern_PeMatt04">NA()</definedName>
    <definedName name="Modern_PeMatt045">NA()</definedName>
    <definedName name="Modern_Pt">NA()</definedName>
    <definedName name="Modern_Ptdach">NA()</definedName>
    <definedName name="Modern_Ptdp">NA()</definedName>
    <definedName name="Modern_Pur">NA()</definedName>
    <definedName name="Modern_PurMatt">NA()</definedName>
    <definedName name="Modern_Q">NA()</definedName>
    <definedName name="Modern_Ql">NA()</definedName>
    <definedName name="Modern_QproMatt">NA()</definedName>
    <definedName name="Modern_Sat">NA()</definedName>
    <definedName name="Modern_Sf">NA()</definedName>
    <definedName name="Modern_StBarhat">NA()</definedName>
    <definedName name="Modern_Vel">NA()</definedName>
    <definedName name="PnC10_Atl">NA()</definedName>
    <definedName name="PnC10_dachPr">NA()</definedName>
    <definedName name="PnC10_dachSk">NA()</definedName>
    <definedName name="PnC10_Dr">NA()</definedName>
    <definedName name="PnC10_Pdx">NA()</definedName>
    <definedName name="PnC10_Pdxm">NA()</definedName>
    <definedName name="PnC10_Pe04">NA()</definedName>
    <definedName name="PnC10_Pe045">NA()</definedName>
    <definedName name="PnC10_Pe065">NA()</definedName>
    <definedName name="PnC10_Pe07">NA()</definedName>
    <definedName name="PnC10_Pe08">NA()</definedName>
    <definedName name="PnC10_PEdp">NA()</definedName>
    <definedName name="PnC10_PeMatt04">NA()</definedName>
    <definedName name="PnC10_PeMatt045">NA()</definedName>
    <definedName name="PnC10_Pt">NA()</definedName>
    <definedName name="PnC10_Ptdach">NA()</definedName>
    <definedName name="PnC10_Ptdp">NA()</definedName>
    <definedName name="PnC10_PtRF">NA()</definedName>
    <definedName name="PnC10_Pur">NA()</definedName>
    <definedName name="PnC10_PurMatt">NA()</definedName>
    <definedName name="PnC10_Q">NA()</definedName>
    <definedName name="PnC10_Ql">NA()</definedName>
    <definedName name="PnC10_QproMatt">NA()</definedName>
    <definedName name="PnC10_Sat">NA()</definedName>
    <definedName name="PnC10_Sf">NA()</definedName>
    <definedName name="PnC10_StBarhat">NA()</definedName>
    <definedName name="PnC10_Vel">NA()</definedName>
    <definedName name="PnC10_Zn035">NA()</definedName>
    <definedName name="PnC10_Zn04">NA()</definedName>
    <definedName name="PnC10_Zn045">NA()</definedName>
    <definedName name="PnC10_Zn05">NA()</definedName>
    <definedName name="PnC10_Zn055">NA()</definedName>
    <definedName name="PnC10_Zn07">NA()</definedName>
    <definedName name="PnC10_Zn08">NA()</definedName>
    <definedName name="PnC10_Zn09">NA()</definedName>
    <definedName name="PnC10f_Atl">NA()</definedName>
    <definedName name="PnC10f_dachPr">NA()</definedName>
    <definedName name="PnC10f_dachSk">NA()</definedName>
    <definedName name="PnC10f_Dr">NA()</definedName>
    <definedName name="PnC10f_Pdx">NA()</definedName>
    <definedName name="PnC10f_Pdxm">NA()</definedName>
    <definedName name="PnC10f_Pe04">NA()</definedName>
    <definedName name="PnC10f_Pe045">NA()</definedName>
    <definedName name="PnC10f_Pe065">NA()</definedName>
    <definedName name="PnC10f_Pe07">NA()</definedName>
    <definedName name="PnC10f_Pe08">NA()</definedName>
    <definedName name="PnC10f_PEdp">NA()</definedName>
    <definedName name="PnC10f_PeMatt04">NA()</definedName>
    <definedName name="PnC10f_PeMatt045">NA()</definedName>
    <definedName name="PnC10f_Pt">NA()</definedName>
    <definedName name="PnC10f_Ptdach">NA()</definedName>
    <definedName name="PnC10f_Ptdp">NA()</definedName>
    <definedName name="PnC10f_PtRF">NA()</definedName>
    <definedName name="PnC10f_Pur">NA()</definedName>
    <definedName name="PnC10f_PurMatt">NA()</definedName>
    <definedName name="PnC10f_Q">NA()</definedName>
    <definedName name="PnC10f_Ql">NA()</definedName>
    <definedName name="PnC10f_QproMatt">NA()</definedName>
    <definedName name="PnC10f_Sat">NA()</definedName>
    <definedName name="PnC10f_Sf">NA()</definedName>
    <definedName name="PnC10f_StBarhat">NA()</definedName>
    <definedName name="PnC10f_Vel">NA()</definedName>
    <definedName name="PnC10f_Zn035">NA()</definedName>
    <definedName name="PnC10f_Zn04">NA()</definedName>
    <definedName name="PnC10f_Zn045">NA()</definedName>
    <definedName name="PnC10f_Zn05">NA()</definedName>
    <definedName name="PnC10f_Zn055">NA()</definedName>
    <definedName name="PnC10f_Zn07">NA()</definedName>
    <definedName name="PnC10f_Zn08">NA()</definedName>
    <definedName name="PnC10f_Zn09">NA()</definedName>
    <definedName name="PnC20_Atl">NA()</definedName>
    <definedName name="PnC20_dachPr">NA()</definedName>
    <definedName name="PnC20_dachSk">NA()</definedName>
    <definedName name="PnC20_Dr">NA()</definedName>
    <definedName name="PnC20_Pdx">NA()</definedName>
    <definedName name="PnC20_Pdxm">NA()</definedName>
    <definedName name="PnC20_Pe04">NA()</definedName>
    <definedName name="PnC20_Pe045">NA()</definedName>
    <definedName name="PnC20_Pe065">NA()</definedName>
    <definedName name="PnC20_Pe07">NA()</definedName>
    <definedName name="PnC20_Pe08">NA()</definedName>
    <definedName name="PnC20_PEdp">NA()</definedName>
    <definedName name="PnC20_PeMatt04">NA()</definedName>
    <definedName name="PnC20_PeMatt045">NA()</definedName>
    <definedName name="PnC20_Pt">NA()</definedName>
    <definedName name="PnC20_Ptdach">NA()</definedName>
    <definedName name="PnC20_Ptdp">NA()</definedName>
    <definedName name="PnC20_PtRF">NA()</definedName>
    <definedName name="PnC20_Pur">NA()</definedName>
    <definedName name="PnC20_PurMatt">NA()</definedName>
    <definedName name="PnC20_Q">NA()</definedName>
    <definedName name="PnC20_Ql">NA()</definedName>
    <definedName name="PnC20_QproMatt">NA()</definedName>
    <definedName name="PnC20_Sat">NA()</definedName>
    <definedName name="PnC20_Sf">NA()</definedName>
    <definedName name="PnC20_StBarhat">NA()</definedName>
    <definedName name="PnC20_Vel">NA()</definedName>
    <definedName name="PnC20_Zn035">NA()</definedName>
    <definedName name="PnC20_Zn04">NA()</definedName>
    <definedName name="PnC20_Zn045">NA()</definedName>
    <definedName name="PnC20_Zn05">NA()</definedName>
    <definedName name="PnC20_Zn055">NA()</definedName>
    <definedName name="PnC20_Zn07">NA()</definedName>
    <definedName name="PnC20_Zn08">NA()</definedName>
    <definedName name="PnC20_Zn09">NA()</definedName>
    <definedName name="PnC20f_Atl">NA()</definedName>
    <definedName name="PnC20f_Dr">NA()</definedName>
    <definedName name="PnC20f_Pe046">NA()</definedName>
    <definedName name="PnC20f_PEdp">NA()</definedName>
    <definedName name="PnC20f_Pt">NA()</definedName>
    <definedName name="PnC20f_Ql">NA()</definedName>
    <definedName name="PnC20f_Sat">NA()</definedName>
    <definedName name="PnC20f_Sf">NA()</definedName>
    <definedName name="PnC20f_Vel">NA()</definedName>
    <definedName name="PnC20f_Zn046">NA()</definedName>
    <definedName name="PnC21_Atl">NA()</definedName>
    <definedName name="PnC21_dachPr">NA()</definedName>
    <definedName name="PnC21_dachSk">NA()</definedName>
    <definedName name="PnC21_Dr">NA()</definedName>
    <definedName name="PnC21_Pdx">NA()</definedName>
    <definedName name="PnC21_Pdxm">NA()</definedName>
    <definedName name="PnC21_Pe04">NA()</definedName>
    <definedName name="PnC21_Pe045">NA()</definedName>
    <definedName name="PnC21_Pe065">NA()</definedName>
    <definedName name="PnC21_Pe07">NA()</definedName>
    <definedName name="PnC21_Pe08">NA()</definedName>
    <definedName name="PnC21_PEdp">NA()</definedName>
    <definedName name="PnC21_PeMatt04">NA()</definedName>
    <definedName name="PnC21_PeMatt045">NA()</definedName>
    <definedName name="PnC21_Pt">NA()</definedName>
    <definedName name="PnC21_Ptdach">NA()</definedName>
    <definedName name="PnC21_Ptdp">NA()</definedName>
    <definedName name="PnC21_PtRF">NA()</definedName>
    <definedName name="PnC21_Pur">NA()</definedName>
    <definedName name="PnC21_PurMatt">NA()</definedName>
    <definedName name="PnC21_Q">NA()</definedName>
    <definedName name="PnC21_Ql">NA()</definedName>
    <definedName name="PnC21_QproMatt">NA()</definedName>
    <definedName name="PnC21_Sat">NA()</definedName>
    <definedName name="PnC21_Sf">NA()</definedName>
    <definedName name="PnC21_StBarhat">NA()</definedName>
    <definedName name="PnC21_Vel">NA()</definedName>
    <definedName name="PnC21_Zn035">NA()</definedName>
    <definedName name="PnC21_Zn04">NA()</definedName>
    <definedName name="PnC21_Zn045">NA()</definedName>
    <definedName name="PnC21_Zn05">NA()</definedName>
    <definedName name="PnC21_Zn055">NA()</definedName>
    <definedName name="PnC21_Zn07">NA()</definedName>
    <definedName name="PnC21_Zn08">NA()</definedName>
    <definedName name="PnC21_Zn09">NA()</definedName>
    <definedName name="PnC8_Atl">NA()</definedName>
    <definedName name="PnC8_dachPr">NA()</definedName>
    <definedName name="PnC8_dachSk">NA()</definedName>
    <definedName name="PnC8_dachTvinSk">NA()</definedName>
    <definedName name="PnC8_Dr">NA()</definedName>
    <definedName name="PnC8_Pdx">NA()</definedName>
    <definedName name="PnC8_Pdxm">NA()</definedName>
    <definedName name="PnC8_Pe04">NA()</definedName>
    <definedName name="PnC8_Pe045">NA()</definedName>
    <definedName name="PnC8_Pe065">NA()</definedName>
    <definedName name="PnC8_Pe07">NA()</definedName>
    <definedName name="PnC8_Pe08">NA()</definedName>
    <definedName name="PnC8_PEdp">NA()</definedName>
    <definedName name="PnC8_PeMatt04">NA()</definedName>
    <definedName name="PnC8_PeMatt045">NA()</definedName>
    <definedName name="PnC8_Pt">NA()</definedName>
    <definedName name="PnC8_Ptdach">NA()</definedName>
    <definedName name="PnC8_Ptdp">NA()</definedName>
    <definedName name="PnC8_PtRF">NA()</definedName>
    <definedName name="PnC8_Pur">NA()</definedName>
    <definedName name="PnC8_PurMatt">NA()</definedName>
    <definedName name="PnC8_Q">NA()</definedName>
    <definedName name="PnC8_Ql">NA()</definedName>
    <definedName name="PnC8_QproMatt">NA()</definedName>
    <definedName name="PnC8_Sat">NA()</definedName>
    <definedName name="PnC8_Sf">NA()</definedName>
    <definedName name="PnC8_StBarhat">NA()</definedName>
    <definedName name="PnC8_Vel">NA()</definedName>
    <definedName name="PnC8_Zn035">NA()</definedName>
    <definedName name="PnC8_Zn04">NA()</definedName>
    <definedName name="PnC8_Zn045">NA()</definedName>
    <definedName name="PnC8_Zn05">NA()</definedName>
    <definedName name="PnC8_Zn055">NA()</definedName>
    <definedName name="PnC8_Zn07">NA()</definedName>
    <definedName name="PnC8_Zn08">NA()</definedName>
    <definedName name="PnC8_Zn09">NA()</definedName>
    <definedName name="PnC8f_Atl">NA()</definedName>
    <definedName name="PnC8f_Dr">NA()</definedName>
    <definedName name="PnC8f_Pe045">NA()</definedName>
    <definedName name="PnC8f_PEdp">NA()</definedName>
    <definedName name="PnC8f_PeMatt04">NA()</definedName>
    <definedName name="PnC8f_PeMatt045">NA()</definedName>
    <definedName name="PnC8f_Pt">NA()</definedName>
    <definedName name="PnC8f_Ql">NA()</definedName>
    <definedName name="PnC8f_Sat">NA()</definedName>
    <definedName name="PnC8f_Sf">NA()</definedName>
    <definedName name="PnC8f_Vel">NA()</definedName>
    <definedName name="PnC8f_Zn045">NA()</definedName>
    <definedName name="PnC8Uno_Pe045">NA()</definedName>
    <definedName name="PnC8Uno_PeMatt04">NA()</definedName>
    <definedName name="PnC8Uno_PeMatt045">NA()</definedName>
    <definedName name="PnH60_Atl">NA()</definedName>
    <definedName name="PnH60_dachPr">NA()</definedName>
    <definedName name="PnH60_dachSk">NA()</definedName>
    <definedName name="PnH60_Dr">NA()</definedName>
    <definedName name="PnH60_Pdx">NA()</definedName>
    <definedName name="PnH60_Pdxm">NA()</definedName>
    <definedName name="PnH60_Pe04">NA()</definedName>
    <definedName name="PnH60_Pe045">NA()</definedName>
    <definedName name="PnH60_Pe065">NA()</definedName>
    <definedName name="PnH60_Pe07">NA()</definedName>
    <definedName name="PnH60_Pe08">NA()</definedName>
    <definedName name="PnH60_PEdp">NA()</definedName>
    <definedName name="PnH60_PeMatt04">NA()</definedName>
    <definedName name="PnH60_PeMatt045">NA()</definedName>
    <definedName name="PnH60_Pt">NA()</definedName>
    <definedName name="PnH60_Ptdach">NA()</definedName>
    <definedName name="PnH60_Ptdp">NA()</definedName>
    <definedName name="PnH60_PtRF">NA()</definedName>
    <definedName name="PnH60_Pur">NA()</definedName>
    <definedName name="PnH60_PurMatt">NA()</definedName>
    <definedName name="PnH60_Q">NA()</definedName>
    <definedName name="PnH60_Ql">NA()</definedName>
    <definedName name="PnH60_QproMatt">NA()</definedName>
    <definedName name="PnH60_Sat">NA()</definedName>
    <definedName name="PnH60_Sf">NA()</definedName>
    <definedName name="PnH60_StBarhat">NA()</definedName>
    <definedName name="PnH60_Vel">NA()</definedName>
    <definedName name="PnH60_Zn035">NA()</definedName>
    <definedName name="PnH60_Zn04">NA()</definedName>
    <definedName name="PnH60_Zn045">NA()</definedName>
    <definedName name="PnH60_Zn05">NA()</definedName>
    <definedName name="PnH60_Zn055">NA()</definedName>
    <definedName name="PnH60_Zn07">NA()</definedName>
    <definedName name="PnH60_Zn08">NA()</definedName>
    <definedName name="PnH60_Zn09">NA()</definedName>
    <definedName name="PnH75_Atl">NA()</definedName>
    <definedName name="PnH75_dachPr">NA()</definedName>
    <definedName name="PnH75_dachSk">NA()</definedName>
    <definedName name="PnH75_Dr">NA()</definedName>
    <definedName name="PnH75_Pdx">NA()</definedName>
    <definedName name="PnH75_Pdxm">NA()</definedName>
    <definedName name="PnH75_Pe04">NA()</definedName>
    <definedName name="PnH75_Pe045">NA()</definedName>
    <definedName name="PnH75_Pe065">NA()</definedName>
    <definedName name="PnH75_Pe07">NA()</definedName>
    <definedName name="PnH75_Pe08">NA()</definedName>
    <definedName name="PnH75_PEdp">NA()</definedName>
    <definedName name="PnH75_PeMatt04">NA()</definedName>
    <definedName name="PnH75_PeMatt045">NA()</definedName>
    <definedName name="PnH75_Pt">NA()</definedName>
    <definedName name="PnH75_Ptdach">NA()</definedName>
    <definedName name="PnH75_Ptdp">NA()</definedName>
    <definedName name="PnH75_Pur">NA()</definedName>
    <definedName name="PnH75_PurMatt">NA()</definedName>
    <definedName name="PnH75_Q">NA()</definedName>
    <definedName name="PnH75_Ql">NA()</definedName>
    <definedName name="PnH75_QproMatt">NA()</definedName>
    <definedName name="PnH75_Sat">NA()</definedName>
    <definedName name="PnH75_Sf">NA()</definedName>
    <definedName name="PnH75_StBarhat">NA()</definedName>
    <definedName name="PnH75_Vel">NA()</definedName>
    <definedName name="PnH75_Zn035">NA()</definedName>
    <definedName name="PnH75_Zn04">NA()</definedName>
    <definedName name="PnH75_Zn045">NA()</definedName>
    <definedName name="PnH75_Zn05">NA()</definedName>
    <definedName name="PnH75_Zn055">NA()</definedName>
    <definedName name="PnH75_Zn07">NA()</definedName>
    <definedName name="PnH75_Zn08">NA()</definedName>
    <definedName name="PnH75_Zn09">NA()</definedName>
    <definedName name="PnHC35_Atl">NA()</definedName>
    <definedName name="PnHC35_dachPr">NA()</definedName>
    <definedName name="PnHC35_dachSk">NA()</definedName>
    <definedName name="PnHC35_Dr">NA()</definedName>
    <definedName name="PnHC35_Pdx">NA()</definedName>
    <definedName name="PnHC35_Pdxm">NA()</definedName>
    <definedName name="PnHC35_Pe04">NA()</definedName>
    <definedName name="PnHC35_Pe045">NA()</definedName>
    <definedName name="PnHC35_Pe065">NA()</definedName>
    <definedName name="PnHC35_Pe07">NA()</definedName>
    <definedName name="PnHC35_Pe08">NA()</definedName>
    <definedName name="PnHC35_PEdp">NA()</definedName>
    <definedName name="PnHC35_PeMatt04">NA()</definedName>
    <definedName name="PnHC35_PeMatt045">NA()</definedName>
    <definedName name="PnHC35_Pt">NA()</definedName>
    <definedName name="PnHC35_Ptdach">NA()</definedName>
    <definedName name="PnHC35_Ptdp">NA()</definedName>
    <definedName name="PnHC35_PtRF">NA()</definedName>
    <definedName name="PnHC35_Pur">NA()</definedName>
    <definedName name="PnHC35_PurMatt">NA()</definedName>
    <definedName name="PnHC35_Q">NA()</definedName>
    <definedName name="PnHC35_Ql">NA()</definedName>
    <definedName name="PnHC35_QproMatt">NA()</definedName>
    <definedName name="PnHC35_Sat">NA()</definedName>
    <definedName name="PnHC35_Sf">NA()</definedName>
    <definedName name="PnHC35_StBarhat">NA()</definedName>
    <definedName name="PnHC35_Vel">NA()</definedName>
    <definedName name="PnHC35_Zn035">NA()</definedName>
    <definedName name="PnHC35_Zn04">NA()</definedName>
    <definedName name="PnHC35_Zn045">NA()</definedName>
    <definedName name="PnHC35_Zn05">NA()</definedName>
    <definedName name="PnHC35_Zn055">NA()</definedName>
    <definedName name="PnHC35_Zn07">NA()</definedName>
    <definedName name="PnHC35_Zn08">NA()</definedName>
    <definedName name="PnHC35_Zn09">NA()</definedName>
    <definedName name="S_BHaus_Atl">NA()</definedName>
    <definedName name="S_BHaus_dachPr">NA()</definedName>
    <definedName name="S_BHaus_dachSk">NA()</definedName>
    <definedName name="S_BHaus_Dr">NA()</definedName>
    <definedName name="S_BHaus_Pdx">NA()</definedName>
    <definedName name="S_BHaus_Pdxm">NA()</definedName>
    <definedName name="S_BHaus_Pe04">NA()</definedName>
    <definedName name="S_BHaus_Pe045">NA()</definedName>
    <definedName name="S_BHaus_Pe065">NA()</definedName>
    <definedName name="S_BHaus_Pe07">NA()</definedName>
    <definedName name="S_BHaus_Pe08">NA()</definedName>
    <definedName name="S_BHaus_PEdp">NA()</definedName>
    <definedName name="S_BHaus_PeMatt04">NA()</definedName>
    <definedName name="S_BHaus_PeMatt045">NA()</definedName>
    <definedName name="S_BHaus_Pt">NA()</definedName>
    <definedName name="S_BHaus_Ptdach">NA()</definedName>
    <definedName name="S_BHaus_Ptdp">NA()</definedName>
    <definedName name="S_BHaus_Pur">NA()</definedName>
    <definedName name="S_BHaus_PurMatt">NA()</definedName>
    <definedName name="S_BHaus_Q">NA()</definedName>
    <definedName name="S_BHaus_Ql">NA()</definedName>
    <definedName name="S_BHaus_QproMatt">NA()</definedName>
    <definedName name="S_BHaus_Sat">NA()</definedName>
    <definedName name="S_BHaus_Sf">NA()</definedName>
    <definedName name="S_BHaus_StBarhat">NA()</definedName>
    <definedName name="S_BHaus_Vel">NA()</definedName>
    <definedName name="S_BHausNew_Atl">NA()</definedName>
    <definedName name="S_BHausNew_dachPr">NA()</definedName>
    <definedName name="S_BHausNew_dachSk">NA()</definedName>
    <definedName name="S_BHausNew_Dr">NA()</definedName>
    <definedName name="S_BHausNew_Pdx">NA()</definedName>
    <definedName name="S_BHausNew_Pdxm">NA()</definedName>
    <definedName name="S_BHausNew_Pe04">NA()</definedName>
    <definedName name="S_BHausNew_Pe045">NA()</definedName>
    <definedName name="S_BHausNew_Pe065">NA()</definedName>
    <definedName name="S_BHausNew_Pe07">NA()</definedName>
    <definedName name="S_BHausNew_Pe08">NA()</definedName>
    <definedName name="S_BHausNew_PEdp">NA()</definedName>
    <definedName name="S_BHausNew_PeMatt04">NA()</definedName>
    <definedName name="S_BHausNew_PeMatt045">NA()</definedName>
    <definedName name="S_BHausNew_Pt">NA()</definedName>
    <definedName name="S_BHausNew_Ptdach">NA()</definedName>
    <definedName name="S_BHausNew_Ptdp">NA()</definedName>
    <definedName name="S_BHausNew_PtRF">NA()</definedName>
    <definedName name="S_BHausNew_Pur">NA()</definedName>
    <definedName name="S_BHausNew_PurMatt">NA()</definedName>
    <definedName name="S_BHausNew_Q">NA()</definedName>
    <definedName name="S_BHausNew_Ql">NA()</definedName>
    <definedName name="S_BHausNew_QproMatt">NA()</definedName>
    <definedName name="S_BHausNew_Sat">NA()</definedName>
    <definedName name="S_BHausNew_Sf">NA()</definedName>
    <definedName name="S_BHausNew_StBarhat">NA()</definedName>
    <definedName name="S_BHausNew_Vel">NA()</definedName>
    <definedName name="S_EBrus_Atl">NA()</definedName>
    <definedName name="S_EBrus_dachPr">NA()</definedName>
    <definedName name="S_EBrus_dachSk">NA()</definedName>
    <definedName name="S_EBrus_Dr">NA()</definedName>
    <definedName name="S_EBrus_Pdx">NA()</definedName>
    <definedName name="S_EBrus_Pdxm">NA()</definedName>
    <definedName name="S_EBrus_Pe04">NA()</definedName>
    <definedName name="S_EBrus_Pe045">NA()</definedName>
    <definedName name="S_EBrus_Pe065">NA()</definedName>
    <definedName name="S_EBrus_Pe07">NA()</definedName>
    <definedName name="S_EBrus_Pe08">NA()</definedName>
    <definedName name="S_EBrus_PEdp">NA()</definedName>
    <definedName name="S_EBrus_PeMatt04">NA()</definedName>
    <definedName name="S_EBrus_PeMatt045">NA()</definedName>
    <definedName name="S_EBrus_Pt">NA()</definedName>
    <definedName name="S_EBrus_Ptdach">NA()</definedName>
    <definedName name="S_EBrus_Ptdp">NA()</definedName>
    <definedName name="S_EBrus_PtRF">NA()</definedName>
    <definedName name="S_EBrus_Pur">NA()</definedName>
    <definedName name="S_EBrus_PurMatt">NA()</definedName>
    <definedName name="S_EBrus_Q">NA()</definedName>
    <definedName name="S_EBrus_Ql">NA()</definedName>
    <definedName name="S_EBrus_QproMatt">NA()</definedName>
    <definedName name="S_EBrus_Sat">NA()</definedName>
    <definedName name="S_EBrus_Sf">NA()</definedName>
    <definedName name="S_EBrus_StBarhat">NA()</definedName>
    <definedName name="S_EBrus_Vel">NA()</definedName>
    <definedName name="S_KDoska_Atl">NA()</definedName>
    <definedName name="S_KDoska_dachPr">NA()</definedName>
    <definedName name="S_KDoska_dachSk">NA()</definedName>
    <definedName name="S_KDoska_Dr">NA()</definedName>
    <definedName name="S_KDoska_Pdx">NA()</definedName>
    <definedName name="S_KDoska_Pdxm">NA()</definedName>
    <definedName name="S_KDoska_Pe04">NA()</definedName>
    <definedName name="S_KDoska_Pe045">NA()</definedName>
    <definedName name="S_KDoska_Pe065">NA()</definedName>
    <definedName name="S_KDoska_Pe07">NA()</definedName>
    <definedName name="S_KDoska_Pe08">NA()</definedName>
    <definedName name="S_KDoska_PEdp">NA()</definedName>
    <definedName name="S_KDoska_PeMatt04">NA()</definedName>
    <definedName name="S_KDoska_PeMatt045">NA()</definedName>
    <definedName name="S_KDoska_Pt">NA()</definedName>
    <definedName name="S_KDoska_Ptdach">NA()</definedName>
    <definedName name="S_KDoska_Ptdp">NA()</definedName>
    <definedName name="S_KDoska_PtRF">NA()</definedName>
    <definedName name="S_KDoska_Pur">NA()</definedName>
    <definedName name="S_KDoska_PurMatt">NA()</definedName>
    <definedName name="S_KDoska_Q">NA()</definedName>
    <definedName name="S_KDoska_Ql">NA()</definedName>
    <definedName name="S_KDoska_QproMatt">NA()</definedName>
    <definedName name="S_KDoska_Sat">NA()</definedName>
    <definedName name="S_KDoska_Sf">NA()</definedName>
    <definedName name="S_KDoska_StBarhat">NA()</definedName>
    <definedName name="S_KDoska_Vel">NA()</definedName>
    <definedName name="S_Shtukaturka_Atl">NA()</definedName>
    <definedName name="S_Shtukaturka_Dr">NA()</definedName>
    <definedName name="S_Shtukaturka_Pdx">NA()</definedName>
    <definedName name="S_Shtukaturka_Pdxm">NA()</definedName>
    <definedName name="S_Shtukaturka_Pe045">NA()</definedName>
    <definedName name="S_Shtukaturka_PeMatt04">NA()</definedName>
    <definedName name="S_Shtukaturka_PeMatt045">NA()</definedName>
    <definedName name="S_Shtukaturka_Pt">NA()</definedName>
    <definedName name="S_Shtukaturka_Ptdp">NA()</definedName>
    <definedName name="S_Shtukaturka_Pur">NA()</definedName>
    <definedName name="S_Shtukaturka_PurMatt">NA()</definedName>
    <definedName name="S_Shtukaturka_Q">NA()</definedName>
    <definedName name="S_Shtukaturka_Ql">NA()</definedName>
    <definedName name="S_Shtukaturka_QproMatt">NA()</definedName>
    <definedName name="S_Shtukaturka_Sat">NA()</definedName>
    <definedName name="S_Shtukaturka_Sf">NA()</definedName>
    <definedName name="S_Shtukaturka_StBarhat">NA()</definedName>
    <definedName name="S_Shtukaturka_Vel">NA()</definedName>
    <definedName name="S_Vertikal_Atl">NA()</definedName>
    <definedName name="S_Vertikal_dachPr">NA()</definedName>
    <definedName name="S_Vertikal_dachSk">NA()</definedName>
    <definedName name="S_Vertikal_Dr">NA()</definedName>
    <definedName name="S_Vertikal_Pdx">NA()</definedName>
    <definedName name="S_Vertikal_Pdxm">NA()</definedName>
    <definedName name="S_Vertikal_Pe04">NA()</definedName>
    <definedName name="S_Vertikal_Pe045">NA()</definedName>
    <definedName name="S_Vertikal_Pe065">NA()</definedName>
    <definedName name="S_Vertikal_Pe07">NA()</definedName>
    <definedName name="S_Vertikal_Pe08">NA()</definedName>
    <definedName name="S_Vertikal_PEdp">NA()</definedName>
    <definedName name="S_Vertikal_PeMatt04">NA()</definedName>
    <definedName name="S_Vertikal_PeMatt045">NA()</definedName>
    <definedName name="S_Vertikal_Pt">NA()</definedName>
    <definedName name="S_Vertikal_Ptdach">NA()</definedName>
    <definedName name="S_Vertikal_Ptdp">NA()</definedName>
    <definedName name="S_Vertikal_PtRF">NA()</definedName>
    <definedName name="S_Vertikal_Pur">NA()</definedName>
    <definedName name="S_Vertikal_PurMatt">NA()</definedName>
    <definedName name="S_Vertikal_Q">NA()</definedName>
    <definedName name="S_Vertikal_Ql">NA()</definedName>
    <definedName name="S_Vertikal_QproMatt">NA()</definedName>
    <definedName name="S_Vertikal_Sat">NA()</definedName>
    <definedName name="S_Vertikal_Sf">NA()</definedName>
    <definedName name="S_Vertikal_StBarhat">NA()</definedName>
    <definedName name="S_Vertikal_Vel">NA()</definedName>
    <definedName name="Shtaket_Kr_Atl">NA()</definedName>
    <definedName name="Shtaket_Kr_dachPr">NA()</definedName>
    <definedName name="Shtaket_Kr_dachSk">NA()</definedName>
    <definedName name="Shtaket_Kr_Dr">NA()</definedName>
    <definedName name="Shtaket_Kr_Pdx">NA()</definedName>
    <definedName name="Shtaket_Kr_Pdxm">NA()</definedName>
    <definedName name="Shtaket_Kr_Pe04">NA()</definedName>
    <definedName name="Shtaket_Kr_Pe045">NA()</definedName>
    <definedName name="Shtaket_Kr_Pe065">NA()</definedName>
    <definedName name="Shtaket_Kr_Pe07">NA()</definedName>
    <definedName name="Shtaket_Kr_Pe08">NA()</definedName>
    <definedName name="Shtaket_Kr_PEdp">NA()</definedName>
    <definedName name="Shtaket_Kr_PeMatt04">NA()</definedName>
    <definedName name="Shtaket_Kr_PeMatt045">NA()</definedName>
    <definedName name="Shtaket_Kr_Pt">NA()</definedName>
    <definedName name="Shtaket_Kr_Ptdach">NA()</definedName>
    <definedName name="Shtaket_Kr_Ptdp">NA()</definedName>
    <definedName name="Shtaket_Kr_Pur">NA()</definedName>
    <definedName name="Shtaket_Kr_PurMatt">NA()</definedName>
    <definedName name="Shtaket_Kr_Q">NA()</definedName>
    <definedName name="Shtaket_Kr_Ql">NA()</definedName>
    <definedName name="Shtaket_Kr_QproMatt">NA()</definedName>
    <definedName name="Shtaket_Kr_Sat">NA()</definedName>
    <definedName name="Shtaket_Kr_Sf">NA()</definedName>
    <definedName name="Shtaket_Kr_StBarhat">NA()</definedName>
    <definedName name="Shtaket_Kr_Vel">NA()</definedName>
    <definedName name="Shtaket_Krf_Atl">NA()</definedName>
    <definedName name="Shtaket_Krf_dachPr">NA()</definedName>
    <definedName name="Shtaket_Krf_dachSk">NA()</definedName>
    <definedName name="Shtaket_Krf_Dr">NA()</definedName>
    <definedName name="Shtaket_Krf_Pdx">NA()</definedName>
    <definedName name="Shtaket_Krf_Pdxm">NA()</definedName>
    <definedName name="Shtaket_Krf_Pe04">NA()</definedName>
    <definedName name="Shtaket_Krf_Pe045">NA()</definedName>
    <definedName name="Shtaket_Krf_Pe065">NA()</definedName>
    <definedName name="Shtaket_Krf_Pe07">NA()</definedName>
    <definedName name="Shtaket_Krf_Pe08">NA()</definedName>
    <definedName name="Shtaket_Krf_PEdp">NA()</definedName>
    <definedName name="Shtaket_Krf_PeMatt04">NA()</definedName>
    <definedName name="Shtaket_Krf_PeMatt045">NA()</definedName>
    <definedName name="Shtaket_Krf_Pt">NA()</definedName>
    <definedName name="Shtaket_Krf_Ptdach">NA()</definedName>
    <definedName name="Shtaket_Krf_Ptdp">NA()</definedName>
    <definedName name="Shtaket_Krf_Pur">NA()</definedName>
    <definedName name="Shtaket_Krf_PurMatt">NA()</definedName>
    <definedName name="Shtaket_Krf_Q">NA()</definedName>
    <definedName name="Shtaket_Krf_Ql">NA()</definedName>
    <definedName name="Shtaket_Krf_Qpro">NA()</definedName>
    <definedName name="Shtaket_Krf_QproMatt">NA()</definedName>
    <definedName name="Shtaket_Krf_Sat">NA()</definedName>
    <definedName name="Shtaket_Krf_Sf">NA()</definedName>
    <definedName name="Shtaket_Krf_StBarhat">NA()</definedName>
    <definedName name="Shtaket_Krf_Vel">NA()</definedName>
    <definedName name="Shtaket_MP_Atl">NA()</definedName>
    <definedName name="Shtaket_MP_dachPr">NA()</definedName>
    <definedName name="Shtaket_MP_dachSk">NA()</definedName>
    <definedName name="Shtaket_MP_Dr">NA()</definedName>
    <definedName name="Shtaket_MP_Pdx">NA()</definedName>
    <definedName name="Shtaket_MP_Pdxm">NA()</definedName>
    <definedName name="Shtaket_MP_Pe04">NA()</definedName>
    <definedName name="Shtaket_MP_Pe045">NA()</definedName>
    <definedName name="Shtaket_MP_Pe065">NA()</definedName>
    <definedName name="Shtaket_MP_Pe07">NA()</definedName>
    <definedName name="Shtaket_MP_Pe08">NA()</definedName>
    <definedName name="Shtaket_MP_PEdp">NA()</definedName>
    <definedName name="Shtaket_MP_PeMatt04">NA()</definedName>
    <definedName name="Shtaket_MP_PeMatt045">NA()</definedName>
    <definedName name="Shtaket_MP_Pt">NA()</definedName>
    <definedName name="Shtaket_MP_Ptdach">NA()</definedName>
    <definedName name="Shtaket_MP_Ptdp">NA()</definedName>
    <definedName name="Shtaket_MP_PtRF">NA()</definedName>
    <definedName name="Shtaket_MP_Pur">NA()</definedName>
    <definedName name="Shtaket_MP_PurMatt">NA()</definedName>
    <definedName name="Shtaket_MP_Q">NA()</definedName>
    <definedName name="Shtaket_MP_Ql">NA()</definedName>
    <definedName name="Shtaket_MP_QproMatt">NA()</definedName>
    <definedName name="Shtaket_MP_Sat">NA()</definedName>
    <definedName name="Shtaket_MP_Sf">NA()</definedName>
    <definedName name="Shtaket_MP_StBarhat">NA()</definedName>
    <definedName name="Shtaket_MP_Vel">NA()</definedName>
    <definedName name="Shtaket_MPf_Atl">NA()</definedName>
    <definedName name="Shtaket_MPf_dachPr">NA()</definedName>
    <definedName name="Shtaket_MPf_dachSk">NA()</definedName>
    <definedName name="Shtaket_MPf_Dr">NA()</definedName>
    <definedName name="Shtaket_MPf_Pdx">NA()</definedName>
    <definedName name="Shtaket_MPf_Pdxm">NA()</definedName>
    <definedName name="Shtaket_MPf_Pe04">NA()</definedName>
    <definedName name="Shtaket_MPf_Pe045">NA()</definedName>
    <definedName name="Shtaket_MPf_Pe065">NA()</definedName>
    <definedName name="Shtaket_MPf_Pe07">NA()</definedName>
    <definedName name="Shtaket_MPf_Pe08">NA()</definedName>
    <definedName name="Shtaket_MPf_PEdp">NA()</definedName>
    <definedName name="Shtaket_MPf_PeMatt04">NA()</definedName>
    <definedName name="Shtaket_MPf_PeMatt045">NA()</definedName>
    <definedName name="Shtaket_MPf_Pt">NA()</definedName>
    <definedName name="Shtaket_MPf_Ptdach">NA()</definedName>
    <definedName name="Shtaket_MPf_Ptdp">NA()</definedName>
    <definedName name="Shtaket_MPf_PtRF">NA()</definedName>
    <definedName name="Shtaket_MPf_Pur">NA()</definedName>
    <definedName name="Shtaket_MPf_PurMatt">NA()</definedName>
    <definedName name="Shtaket_MPf_Q">NA()</definedName>
    <definedName name="Shtaket_MPf_Ql">NA()</definedName>
    <definedName name="Shtaket_MPf_QproMatt">NA()</definedName>
    <definedName name="Shtaket_MPf_Sat">NA()</definedName>
    <definedName name="Shtaket_MPf_Sf">NA()</definedName>
    <definedName name="Shtaket_MPf_StBarhat">NA()</definedName>
    <definedName name="Shtaket_MPf_Vel">NA()</definedName>
    <definedName name="Shtaket_Pr_Atl">NA()</definedName>
    <definedName name="Shtaket_Pr_dachPr">NA()</definedName>
    <definedName name="Shtaket_Pr_dachSk">NA()</definedName>
    <definedName name="Shtaket_Pr_Dr">NA()</definedName>
    <definedName name="Shtaket_Pr_Pdx">NA()</definedName>
    <definedName name="Shtaket_Pr_Pdxm">NA()</definedName>
    <definedName name="Shtaket_Pr_Pe04">NA()</definedName>
    <definedName name="Shtaket_Pr_Pe045">NA()</definedName>
    <definedName name="Shtaket_Pr_Pe065">NA()</definedName>
    <definedName name="Shtaket_Pr_Pe07">NA()</definedName>
    <definedName name="Shtaket_Pr_Pe08">NA()</definedName>
    <definedName name="Shtaket_Pr_PEdp">NA()</definedName>
    <definedName name="Shtaket_Pr_PeMatt04">NA()</definedName>
    <definedName name="Shtaket_Pr_PeMatt045">NA()</definedName>
    <definedName name="Shtaket_Pr_Pt">NA()</definedName>
    <definedName name="Shtaket_Pr_Ptdach">NA()</definedName>
    <definedName name="Shtaket_Pr_Ptdp">NA()</definedName>
    <definedName name="Shtaket_Pr_Pur">NA()</definedName>
    <definedName name="Shtaket_Pr_PurMatt">NA()</definedName>
    <definedName name="Shtaket_Pr_Q">NA()</definedName>
    <definedName name="Shtaket_Pr_Ql">NA()</definedName>
    <definedName name="Shtaket_Pr_Qpro">NA()</definedName>
    <definedName name="Shtaket_Pr_QproMatt">NA()</definedName>
    <definedName name="Shtaket_Pr_Sat">NA()</definedName>
    <definedName name="Shtaket_Pr_Sf">NA()</definedName>
    <definedName name="Shtaket_Pr_StBarhat">NA()</definedName>
    <definedName name="Shtaket_Pr_Vel">NA()</definedName>
    <definedName name="Shtaket_Prf_Atl">NA()</definedName>
    <definedName name="Shtaket_Prf_dachPr">NA()</definedName>
    <definedName name="Shtaket_Prf_dachSk">NA()</definedName>
    <definedName name="Shtaket_Prf_Dr">NA()</definedName>
    <definedName name="Shtaket_Prf_Pdx">NA()</definedName>
    <definedName name="Shtaket_Prf_Pdxm">NA()</definedName>
    <definedName name="Shtaket_Prf_Pe04">NA()</definedName>
    <definedName name="Shtaket_Prf_Pe045">NA()</definedName>
    <definedName name="Shtaket_Prf_Pe065">NA()</definedName>
    <definedName name="Shtaket_Prf_Pe07">NA()</definedName>
    <definedName name="Shtaket_Prf_Pe08">NA()</definedName>
    <definedName name="Shtaket_Prf_PEdp">NA()</definedName>
    <definedName name="Shtaket_Prf_PeMatt04">NA()</definedName>
    <definedName name="Shtaket_Prf_Pt">NA()</definedName>
    <definedName name="Shtaket_Prf_Ptdach">NA()</definedName>
    <definedName name="Shtaket_Prf_Ptdp">NA()</definedName>
    <definedName name="Shtaket_Prf_Pur">NA()</definedName>
    <definedName name="Shtaket_Prf_PurMatt">NA()</definedName>
    <definedName name="Shtaket_Prf_Q">NA()</definedName>
    <definedName name="Shtaket_Prf_Ql">NA()</definedName>
    <definedName name="Shtaket_Prf_QproMatt">NA()</definedName>
    <definedName name="Shtaket_Prf_Sat">NA()</definedName>
    <definedName name="Shtaket_Prf_Sf">NA()</definedName>
    <definedName name="Shtaket_Prf_StBarhat">NA()</definedName>
    <definedName name="Shtaket_Prf_Vel">NA()</definedName>
    <definedName name="ShtripsFalz_Atl">NA()</definedName>
    <definedName name="ShtripsFalz_dachPr">NA()</definedName>
    <definedName name="ShtripsFalz_dachSk">NA()</definedName>
    <definedName name="ShtripsFalz_Dr">NA()</definedName>
    <definedName name="ShtripsFalz_Pdx">NA()</definedName>
    <definedName name="ShtripsFalz_Pdxm">NA()</definedName>
    <definedName name="ShtripsFalz_Pe04">NA()</definedName>
    <definedName name="ShtripsFalz_Pe045">NA()</definedName>
    <definedName name="ShtripsFalz_Pe065">NA()</definedName>
    <definedName name="ShtripsFalz_Pe07">NA()</definedName>
    <definedName name="ShtripsFalz_Pe08">NA()</definedName>
    <definedName name="ShtripsFalz_PEdp">NA()</definedName>
    <definedName name="ShtripsFalz_PeMatt04">NA()</definedName>
    <definedName name="ShtripsFalz_PeMatt045">NA()</definedName>
    <definedName name="ShtripsFalz_Pt">NA()</definedName>
    <definedName name="ShtripsFalz_Ptdach">NA()</definedName>
    <definedName name="ShtripsFalz_Ptdp">NA()</definedName>
    <definedName name="ShtripsFalz_PtRF">NA()</definedName>
    <definedName name="ShtripsFalz_Pur">NA()</definedName>
    <definedName name="ShtripsFalz_PurMatt">NA()</definedName>
    <definedName name="ShtripsFalz_Q">NA()</definedName>
    <definedName name="ShtripsFalz_Ql">NA()</definedName>
    <definedName name="ShtripsFalz_QproMatt">NA()</definedName>
    <definedName name="ShtripsFalz_Sat">NA()</definedName>
    <definedName name="ShtripsFalz_Sf">NA()</definedName>
    <definedName name="ShtripsFalz_StBarhat">NA()</definedName>
    <definedName name="ShtripsFalz_Vel">NA()</definedName>
    <definedName name="ShtripsFalz_Zn035">NA()</definedName>
    <definedName name="ShtripsFalz_Zn04">NA()</definedName>
    <definedName name="ShtripsFalz_Zn045">NA()</definedName>
    <definedName name="ShtripsFalz_Zn05">NA()</definedName>
    <definedName name="ShtripsFalz_Zn055">NA()</definedName>
    <definedName name="ShtripsFalz_Zn07">NA()</definedName>
    <definedName name="ShtripsFalz_Zn08">NA()</definedName>
    <definedName name="ShtripsFalz_Zn09">NA()</definedName>
    <definedName name="Sofit_Atl">NA()</definedName>
    <definedName name="Sofit_dachPr">NA()</definedName>
    <definedName name="Sofit_dachSk">NA()</definedName>
    <definedName name="Sofit_Dr">NA()</definedName>
    <definedName name="Sofit_Pdx">NA()</definedName>
    <definedName name="Sofit_Pdxm">NA()</definedName>
    <definedName name="Sofit_Pe04">NA()</definedName>
    <definedName name="Sofit_Pe045">NA()</definedName>
    <definedName name="Sofit_Pe065">NA()</definedName>
    <definedName name="Sofit_Pe07">NA()</definedName>
    <definedName name="Sofit_Pe08">NA()</definedName>
    <definedName name="Sofit_PEdp">NA()</definedName>
    <definedName name="Sofit_PeMatt04">NA()</definedName>
    <definedName name="Sofit_PeMatt045">NA()</definedName>
    <definedName name="Sofit_Pt">NA()</definedName>
    <definedName name="Sofit_Ptdach">NA()</definedName>
    <definedName name="Sofit_Ptdp">NA()</definedName>
    <definedName name="Sofit_PtRF">NA()</definedName>
    <definedName name="Sofit_Pur">NA()</definedName>
    <definedName name="Sofit_PurMatt">NA()</definedName>
    <definedName name="Sofit_Q">NA()</definedName>
    <definedName name="Sofit_Ql">NA()</definedName>
    <definedName name="Sofit_QproMatt">NA()</definedName>
    <definedName name="Sofit_Sat">NA()</definedName>
    <definedName name="Sofit_Sf">NA()</definedName>
    <definedName name="Sofit_StBarhat">NA()</definedName>
    <definedName name="Sofit_Vel">NA()</definedName>
    <definedName name="Excel_BuiltIn_Print_Area" localSheetId="0">'Панельные ограждения GL'!$A$2:$J$56</definedName>
    <definedName name="Belarusclplus">0</definedName>
    <definedName name="Belaruskv">0</definedName>
    <definedName name="BelarusUno">0</definedName>
    <definedName name="Classic_Atl">NA()</definedName>
    <definedName name="Classic_dachPr">NA()</definedName>
    <definedName name="Classic_dachSk">NA()</definedName>
    <definedName name="Classic_Dr">NA()</definedName>
    <definedName name="Classic_Pdx">NA()</definedName>
    <definedName name="Classic_Pdxm">NA()</definedName>
    <definedName name="Classic_Pe04">NA()</definedName>
    <definedName name="Classic_Pe045">NA()</definedName>
    <definedName name="Classic_Pe065">NA()</definedName>
    <definedName name="Classic_Pe07">NA()</definedName>
    <definedName name="Classic_Pe08">NA()</definedName>
    <definedName name="Classic_PEdp">NA()</definedName>
    <definedName name="Classic_PeMatt04">NA()</definedName>
    <definedName name="Classic_PeMatt045">NA()</definedName>
    <definedName name="Classic_Pt">NA()</definedName>
    <definedName name="Classic_Ptdach">NA()</definedName>
    <definedName name="Classic_Ptdp">NA()</definedName>
    <definedName name="Classic_PtRF">NA()</definedName>
    <definedName name="Classic_Pur">NA()</definedName>
    <definedName name="Classic_PurMatt">NA()</definedName>
    <definedName name="Classic_Q">NA()</definedName>
    <definedName name="Classic_Ql">NA()</definedName>
    <definedName name="Classic_QproMatt">NA()</definedName>
    <definedName name="Classic_Sat">NA()</definedName>
    <definedName name="Classic_Sf">NA()</definedName>
    <definedName name="Classic_StBarhat">NA()</definedName>
    <definedName name="Classic_Vel">NA()</definedName>
    <definedName name="ClassicPl_Atl">NA()</definedName>
    <definedName name="ClassicPl_dachPr">NA()</definedName>
    <definedName name="ClassicPl_dachSk">NA()</definedName>
    <definedName name="ClassicPl_Dr">NA()</definedName>
    <definedName name="ClassicPl_Pdx">NA()</definedName>
    <definedName name="ClassicPl_Pdxm">NA()</definedName>
    <definedName name="ClassicPl_Pe04">NA()</definedName>
    <definedName name="ClassicPl_Pe045">NA()</definedName>
    <definedName name="ClassicPl_Pe065">NA()</definedName>
    <definedName name="ClassicPl_Pe07">NA()</definedName>
    <definedName name="ClassicPl_Pe08">NA()</definedName>
    <definedName name="ClassicPl_PEdp">NA()</definedName>
    <definedName name="ClassicPl_PeMatt04">NA()</definedName>
    <definedName name="ClassicPl_PeMatt045">NA()</definedName>
    <definedName name="ClassicPl_Pt">NA()</definedName>
    <definedName name="ClassicPl_Ptdach">NA()</definedName>
    <definedName name="ClassicPl_Ptdp">NA()</definedName>
    <definedName name="ClassicPl_Pur">NA()</definedName>
    <definedName name="ClassicPl_PurMatt">NA()</definedName>
    <definedName name="ClassicPl_Q">NA()</definedName>
    <definedName name="ClassicPl_Ql">NA()</definedName>
    <definedName name="ClassicPl_QproMatt">NA()</definedName>
    <definedName name="ClassicPl_Sat">NA()</definedName>
    <definedName name="ClassicPl_Sf">NA()</definedName>
    <definedName name="ClassicPl_StBarhat">NA()</definedName>
    <definedName name="ClassicPl_Vel">NA()</definedName>
    <definedName name="Falz2_Atl">NA()</definedName>
    <definedName name="Falz2_dachPr">NA()</definedName>
    <definedName name="Falz2_dachSk">NA()</definedName>
    <definedName name="Falz2_Dr">NA()</definedName>
    <definedName name="Falz2_Pdx">NA()</definedName>
    <definedName name="Falz2_Pdxm">NA()</definedName>
    <definedName name="Falz2_Pe04">NA()</definedName>
    <definedName name="Falz2_Pe045">NA()</definedName>
    <definedName name="Falz2_Pe065">NA()</definedName>
    <definedName name="Falz2_Pe07">NA()</definedName>
    <definedName name="Falz2_Pe08">NA()</definedName>
    <definedName name="Falz2_PEdp">NA()</definedName>
    <definedName name="Falz2_PeMatt04">NA()</definedName>
    <definedName name="Falz2_PeMatt045">NA()</definedName>
    <definedName name="Falz2_Pt">NA()</definedName>
    <definedName name="Falz2_Ptdach">NA()</definedName>
    <definedName name="Falz2_Ptdp">NA()</definedName>
    <definedName name="Falz2_Pur">NA()</definedName>
    <definedName name="Falz2_PurMatt">NA()</definedName>
    <definedName name="Falz2_Q">NA()</definedName>
    <definedName name="Falz2_Ql">NA()</definedName>
    <definedName name="Falz2_QproMatt">NA()</definedName>
    <definedName name="Falz2_Sat">NA()</definedName>
    <definedName name="Falz2_Sf">NA()</definedName>
    <definedName name="Falz2_StBarhat">NA()</definedName>
    <definedName name="Falz2_Vel">NA()</definedName>
    <definedName name="Falz2_Zn035">NA()</definedName>
    <definedName name="Falz2_Zn04">NA()</definedName>
    <definedName name="Falz2_Zn045">NA()</definedName>
    <definedName name="Falz2_Zn05">NA()</definedName>
    <definedName name="Falz2_Zn055">NA()</definedName>
    <definedName name="Falz2_Zn07">NA()</definedName>
    <definedName name="Falz2_Zn08">NA()</definedName>
    <definedName name="Falz2_Zn09">NA()</definedName>
    <definedName name="Kamea_Atl">NA()</definedName>
    <definedName name="Kamea_dachPr">NA()</definedName>
    <definedName name="Kamea_dachSk">NA()</definedName>
    <definedName name="Kamea_Dr">NA()</definedName>
    <definedName name="Kamea_Pdx">NA()</definedName>
    <definedName name="Kamea_Pdxm">NA()</definedName>
    <definedName name="Kamea_Pe04">NA()</definedName>
    <definedName name="Kamea_Pe045">NA()</definedName>
    <definedName name="Kamea_Pe065">NA()</definedName>
    <definedName name="Kamea_Pe07">NA()</definedName>
    <definedName name="Kamea_Pe08">NA()</definedName>
    <definedName name="Kamea_PEdp">NA()</definedName>
    <definedName name="Kamea_PeMatt04">NA()</definedName>
    <definedName name="Kamea_PeMatt045">NA()</definedName>
    <definedName name="Kamea_Pt">NA()</definedName>
    <definedName name="Kamea_Ptdach">NA()</definedName>
    <definedName name="Kamea_Ptdp">NA()</definedName>
    <definedName name="Kamea_Pur">NA()</definedName>
    <definedName name="Kamea_PurMatt">NA()</definedName>
    <definedName name="Kamea_Q">NA()</definedName>
    <definedName name="Kamea_Ql">NA()</definedName>
    <definedName name="Kamea_QproMatt">NA()</definedName>
    <definedName name="Kamea_Sat">NA()</definedName>
    <definedName name="Kamea_Sf">NA()</definedName>
    <definedName name="Kamea_StBarhat">NA()</definedName>
    <definedName name="Kamea_Vel">NA()</definedName>
    <definedName name="Klik_Atl">NA()</definedName>
    <definedName name="Klik_dachPr">NA()</definedName>
    <definedName name="Klik_dachSk">NA()</definedName>
    <definedName name="Klik_Dr">NA()</definedName>
    <definedName name="Klik_mini_Atl">NA()</definedName>
    <definedName name="Klik_mini_dachPr">NA()</definedName>
    <definedName name="Klik_mini_dachSk">NA()</definedName>
    <definedName name="Klik_mini_Dr">NA()</definedName>
    <definedName name="Klik_mini_Pdx">NA()</definedName>
    <definedName name="Klik_mini_Pdxm">NA()</definedName>
    <definedName name="Klik_mini_Pe04">NA()</definedName>
    <definedName name="Klik_mini_Pe045">NA()</definedName>
    <definedName name="Klik_mini_Pe065">NA()</definedName>
    <definedName name="Klik_mini_Pe07">NA()</definedName>
    <definedName name="Klik_mini_Pe08">NA()</definedName>
    <definedName name="Klik_mini_PEdp">NA()</definedName>
    <definedName name="Klik_mini_PeMatt04">NA()</definedName>
    <definedName name="Klik_mini_PeMatt045">NA()</definedName>
    <definedName name="Klik_mini_Pt">NA()</definedName>
    <definedName name="Klik_mini_Ptdach">NA()</definedName>
    <definedName name="Klik_mini_Ptdp">NA()</definedName>
    <definedName name="Klik_mini_Pur">NA()</definedName>
    <definedName name="Klik_mini_PurMatt">NA()</definedName>
    <definedName name="Klik_mini_Q">NA()</definedName>
    <definedName name="Klik_mini_Ql">NA()</definedName>
    <definedName name="Klik_mini_QproMatt">NA()</definedName>
    <definedName name="Klik_mini_Sat">NA()</definedName>
    <definedName name="Klik_mini_Sf">NA()</definedName>
    <definedName name="Klik_mini_StBarhat">NA()</definedName>
    <definedName name="Klik_mini_Vel">NA()</definedName>
    <definedName name="Klik_mini_Zn035">NA()</definedName>
    <definedName name="Klik_mini_Zn04">NA()</definedName>
    <definedName name="Klik_mini_Zn045">NA()</definedName>
    <definedName name="Klik_mini_Zn05">NA()</definedName>
    <definedName name="Klik_mini_Zn055">NA()</definedName>
    <definedName name="Klik_mini_Zn07">NA()</definedName>
    <definedName name="Klik_mini_Zn08">NA()</definedName>
    <definedName name="Klik_mini_Zn09">NA()</definedName>
    <definedName name="Klik_Pdx">NA()</definedName>
    <definedName name="Klik_Pdxm">NA()</definedName>
    <definedName name="Klik_Pe04">NA()</definedName>
    <definedName name="Klik_Pe045">NA()</definedName>
    <definedName name="Klik_Pe065">NA()</definedName>
    <definedName name="Klik_Pe07">NA()</definedName>
    <definedName name="Klik_Pe08">NA()</definedName>
    <definedName name="Klik_PEdp">NA()</definedName>
    <definedName name="Klik_PeMatt04">NA()</definedName>
    <definedName name="Klik_PeMatt045">NA()</definedName>
    <definedName name="Klik_Pt">NA()</definedName>
    <definedName name="Klik_Ptdach">NA()</definedName>
    <definedName name="Klik_Ptdp">NA()</definedName>
    <definedName name="Klik_Pur">NA()</definedName>
    <definedName name="Klik_PurMatt">NA()</definedName>
    <definedName name="Klik_Q">NA()</definedName>
    <definedName name="Klik_Ql">NA()</definedName>
    <definedName name="Klik_QproMatt">NA()</definedName>
    <definedName name="Klik_Sat">NA()</definedName>
    <definedName name="Klik_Sf">NA()</definedName>
    <definedName name="Klik_StBarhat">NA()</definedName>
    <definedName name="Klik_Vel">NA()</definedName>
    <definedName name="Klik_Zn035">NA()</definedName>
    <definedName name="Klik_Zn04">NA()</definedName>
    <definedName name="Klik_Zn045">NA()</definedName>
    <definedName name="Klik_Zn05">NA()</definedName>
    <definedName name="Klik_Zn055">NA()</definedName>
    <definedName name="Klik_Zn07">NA()</definedName>
    <definedName name="Klik_Zn08">NA()</definedName>
    <definedName name="Klik_Zn09">NA()</definedName>
    <definedName name="Kredo_Atl">NA()</definedName>
    <definedName name="Kredo_dachPr">NA()</definedName>
    <definedName name="Kredo_dachSk">NA()</definedName>
    <definedName name="Kredo_Dr">NA()</definedName>
    <definedName name="Kredo_Pdx">NA()</definedName>
    <definedName name="Kredo_Pdxm">NA()</definedName>
    <definedName name="Kredo_Pe04">NA()</definedName>
    <definedName name="Kredo_Pe045">NA()</definedName>
    <definedName name="Kredo_Pe065">NA()</definedName>
    <definedName name="Kredo_Pe07">NA()</definedName>
    <definedName name="Kredo_Pe08">NA()</definedName>
    <definedName name="Kredo_PEdp">NA()</definedName>
    <definedName name="Kredo_PeMatt04">NA()</definedName>
    <definedName name="Kredo_PeMatt045">NA()</definedName>
    <definedName name="Kredo_Pt">NA()</definedName>
    <definedName name="Kredo_Ptdach">NA()</definedName>
    <definedName name="Kredo_Ptdp">NA()</definedName>
    <definedName name="Kredo_Pur">NA()</definedName>
    <definedName name="Kredo_PurMatt">NA()</definedName>
    <definedName name="Kredo_Q">NA()</definedName>
    <definedName name="Kredo_Ql">NA()</definedName>
    <definedName name="Kredo_QproMatt">NA()</definedName>
    <definedName name="Kredo_Sat">NA()</definedName>
    <definedName name="Kredo_Sf">NA()</definedName>
    <definedName name="Kredo_StBarhat">NA()</definedName>
    <definedName name="Kredo_Vel">NA()</definedName>
    <definedName name="KvintaPl_Atl">NA()</definedName>
    <definedName name="KvintaPl_dachPr">NA()</definedName>
    <definedName name="KvintaPl_dachSk">NA()</definedName>
    <definedName name="KvintaPl_Dr">NA()</definedName>
    <definedName name="KvintaPl_Pdx">NA()</definedName>
    <definedName name="KvintaPl_Pdxm">NA()</definedName>
    <definedName name="KvintaPl_Pe04">NA()</definedName>
    <definedName name="KvintaPl_Pe045">NA()</definedName>
    <definedName name="KvintaPl_Pe065">NA()</definedName>
    <definedName name="KvintaPl_Pe07">NA()</definedName>
    <definedName name="KvintaPl_Pe08">NA()</definedName>
    <definedName name="KvintaPl_PEdp">NA()</definedName>
    <definedName name="KvintaPl_PeMatt04">NA()</definedName>
    <definedName name="KvintaPl_PeMatt045">NA()</definedName>
    <definedName name="KvintaPl_Pt">NA()</definedName>
    <definedName name="KvintaPl_Ptdach">NA()</definedName>
    <definedName name="KvintaPl_Ptdp">NA()</definedName>
    <definedName name="KvintaPl_Pur">NA()</definedName>
    <definedName name="KvintaPl_PurMatt">NA()</definedName>
    <definedName name="KvintaPl_Q">NA()</definedName>
    <definedName name="KvintaPl_Ql">NA()</definedName>
    <definedName name="KvintaPl_QproMatt">NA()</definedName>
    <definedName name="KvintaPl_Sat">NA()</definedName>
    <definedName name="KvintaPl_Sf">NA()</definedName>
    <definedName name="KvintaPl_StBarhat">NA()</definedName>
    <definedName name="KvintaPl_Vel">NA()</definedName>
    <definedName name="KvintaUno_Atl">NA()</definedName>
    <definedName name="KvintaUno_Dr">NA()</definedName>
    <definedName name="KvintaUno_Pdx">NA()</definedName>
    <definedName name="KvintaUno_Pdxm">NA()</definedName>
    <definedName name="KvintaUno_Pe045">NA()</definedName>
    <definedName name="KvintaUno_PeMatt04">NA()</definedName>
    <definedName name="KvintaUno_PeMatt045">NA()</definedName>
    <definedName name="KvintaUno_Pt">NA()</definedName>
    <definedName name="KvintaUno_Ptdp">NA()</definedName>
    <definedName name="KvintaUno_Pur">NA()</definedName>
    <definedName name="KvintaUno_PurMatt">NA()</definedName>
    <definedName name="Excel_BuiltIn_Print_Area" localSheetId="0">'Панельные ограждения GL'!$A$2:$J$56</definedName>
  </definedNames>
  <calcPr fullCalcOnLoad="1"/>
</workbook>
</file>

<file path=xl/sharedStrings.xml><?xml version="1.0" encoding="utf-8"?>
<sst xmlns="http://schemas.openxmlformats.org/spreadsheetml/2006/main" count="286" uniqueCount="129">
  <si>
    <t>Панельные ограждения Grand Line</t>
  </si>
  <si>
    <t>Прайс действителен с 22.04.2020 г.</t>
  </si>
  <si>
    <t>Изображение продукции</t>
  </si>
  <si>
    <t>Наименование</t>
  </si>
  <si>
    <t>Высота/ Ширина, м.</t>
  </si>
  <si>
    <t>Цвет/покрытие</t>
  </si>
  <si>
    <t>Кол-во ребер, шт.</t>
  </si>
  <si>
    <t>Вес панели, кг</t>
  </si>
  <si>
    <t>Кол-во в упаковке, шт.</t>
  </si>
  <si>
    <t>Розничная цена за 1 панель, шт/руб.</t>
  </si>
  <si>
    <r>
      <t>Цена за 1 п.м. комплекта прямого не замкнутого участка (столб 62*55 под бетон+панель+крепеж скоба/2,5), руб.</t>
    </r>
    <r>
      <rPr>
        <b/>
        <sz val="15"/>
        <color indexed="10"/>
        <rFont val="Arial"/>
        <family val="2"/>
      </rPr>
      <t>Внимание! Расчет теоретический</t>
    </r>
    <r>
      <rPr>
        <b/>
        <sz val="14"/>
        <color indexed="10"/>
        <rFont val="Arial"/>
        <family val="2"/>
      </rPr>
      <t>.</t>
    </r>
    <r>
      <rPr>
        <b/>
        <sz val="14"/>
        <rFont val="Arial"/>
        <family val="2"/>
      </rPr>
      <t xml:space="preserve"> Продажа ведется по ЭЛЕМЕНТАМ и расчет по конкретному участку будет отличаться!</t>
    </r>
  </si>
  <si>
    <t>Цена, п.м./руб.</t>
  </si>
  <si>
    <t>Панель LIGHT ЦИНК  ячейка основная 200*55 мм   диаметр прутка 3,3 мм</t>
  </si>
  <si>
    <t>1,53*2,5</t>
  </si>
  <si>
    <t>цинк</t>
  </si>
  <si>
    <t>1,73*2,5</t>
  </si>
  <si>
    <t>2,03*2,5</t>
  </si>
  <si>
    <t>Панель LIGHT С ПОЛИМЕРНЫМ ПОКРЫТИЕМ (Optima)
ячейка основная 200*55 мм  
диаметр прутка 3,5 мм</t>
  </si>
  <si>
    <t>зеленый RAL 6005</t>
  </si>
  <si>
    <t xml:space="preserve">   Панель MEDIUM ЦИНК
  ячейка основная 200х55 мм
диаметр прутка  3,8 мм</t>
  </si>
  <si>
    <t xml:space="preserve">0,63*2,5 </t>
  </si>
  <si>
    <t>1,03*2,5</t>
  </si>
  <si>
    <t>2,43*2,5</t>
  </si>
  <si>
    <t>Панель MEDIUM С ПОЛИМЕРНЫМ ПОКРЫТИЕМ
ячейка основная  200х55 мм
диаметр прутка  4 мм</t>
  </si>
  <si>
    <t xml:space="preserve">1,03*2,5 </t>
  </si>
  <si>
    <t>1,23*2,5</t>
  </si>
  <si>
    <t>зеленый RAL 6005
коричневый RAL 8017</t>
  </si>
  <si>
    <t>1,73*3,0</t>
  </si>
  <si>
    <t>зеленый RAL 6005   
серый RAL 7040
коричневый RAL 8017</t>
  </si>
  <si>
    <t>2,03*3,0</t>
  </si>
  <si>
    <t>Панель PROFI С ПОЛИМЕРНЫМ ПОКРЫТИЕМ 
ячейка основная 200х55 мм 
диаметр прутка 5 мм</t>
  </si>
  <si>
    <t>Панель PROFI Цинк  ячейка основная 200х55 мм  диаметр прутка 4,8 мм</t>
  </si>
  <si>
    <t>Панель с ПОЛИМЕРНЫМ ПОКРЫТИЕМ ячейка основная 200х55 мм  диаметр прутка 5 мм</t>
  </si>
  <si>
    <t xml:space="preserve">зеленый RAL 6005
</t>
  </si>
  <si>
    <t>Панель BASTION 5/6 ЦИНК ячейка 200х55 мм диаметр прутка вертикального 4,8 мм диаметр прутка горизонтального 5,8 мм</t>
  </si>
  <si>
    <t>-</t>
  </si>
  <si>
    <t>Панель BASTION 5/6 С ПОЛИМЕРНЫМ ПОКРЫТИЕМ ячейка 200х55 мм 
диаметр прутка вертикального 5 мм 
диаметр прутка горизонтального 6 мм</t>
  </si>
  <si>
    <t>Внимание! доставка Панельных ограждений до склада КАЛИНОВКА со склада поставщика МЕТАЛЛИСТ платная, от 4 до 6 тыс. руб. в зависимости от заказа.</t>
  </si>
  <si>
    <t>Примечание</t>
  </si>
  <si>
    <t>ВНИМАНИЕ! Расчет погонного метра панели LIGHT производится со столбами 51мм и креплением скоба+саморез</t>
  </si>
  <si>
    <t>Производство не складских панелей LIGHT принимаются  под заказ от 500 штук. Покраска панелей Light в цвета, кроме RAL 6005, производится только от 500 штук.</t>
  </si>
  <si>
    <t>При заказе  Панелей шириной 3000 мм к стоимости Панелей 2500 мм применяется коэффициент 1,20</t>
  </si>
  <si>
    <t>При заказе  Панелей шириной 3100 мм к стоимости Панелей 2500 мм применяется коэффициент 1,25</t>
  </si>
  <si>
    <t>При заказе  Панелей с ячейкой 100*50 к стоимости Панелей с ячейкой 200*50 применяется коэффициент 1,20</t>
  </si>
  <si>
    <t>При заказе  Панелей с ячейкой 150*50 к стоимости Панелей с ячейкой 200*50 применяется коэффициент 1,10</t>
  </si>
  <si>
    <t>При заказе  Панелей с ячейкой 200*50 к стоимости Панелей с ячейкой 200*55 применяется коэффициент 1,07</t>
  </si>
  <si>
    <t>При заказе  Панелей с ячейкой 200*60 к стоимости Панелей с ячейкой 200*55 применяется коэффициент 0,95</t>
  </si>
  <si>
    <t>Возможно производство под заказ от 150 погонных метров ограждения в следующих цветах: зеленый RAL 6005, синий RAL 5005,  серый RAL 7040, белый RAL 9016, желтый RAL 1021, красный RAL 3020, вишневый RAL 3005, коричневый RAL 8017, черный RAL 9005, бежевый RA</t>
  </si>
  <si>
    <t>Остальные цвета по запросу согласно RAL с наценкой  10 %, в количестве не менее 300 погонных метров</t>
  </si>
  <si>
    <t>Панели, не помеченные как "поддерживаются на складе в цинке", в цинке и полимерном покрытии производятся в количестве от 300 штук.</t>
  </si>
  <si>
    <t>Коэффициенты применяются в последовательности от большего к меньшему</t>
  </si>
  <si>
    <t>Внимание! Продажа панельных ограждений ведется комплектно. Отдельно панели, крепления, столбы, винтовые опоры и т.д. не продаются.</t>
  </si>
  <si>
    <t>Элементы панельных ограждений Grand Line®</t>
  </si>
  <si>
    <t>Высота/ Ширина, м</t>
  </si>
  <si>
    <t>Цвет / покрытие</t>
  </si>
  <si>
    <t>Кол-во отверстий, шт.</t>
  </si>
  <si>
    <t>Вес, кг/шт.</t>
  </si>
  <si>
    <t>Цена, шт./руб.</t>
  </si>
  <si>
    <t>Столб оцинкованный   с отверстиями и заглушкой</t>
  </si>
  <si>
    <t>62*55*1,4</t>
  </si>
  <si>
    <t>Столб оцинкованный с полимерным покрытием с отверстием и заглушкой</t>
  </si>
  <si>
    <t>коричневый RAL 8017</t>
  </si>
  <si>
    <t>зеленый RAL 6005
серый RAL 7040</t>
  </si>
  <si>
    <t>90*55*1,6</t>
  </si>
  <si>
    <t>Столб оцинкованный с полимерным покрытием с заглушкой</t>
  </si>
  <si>
    <t>51*1,2</t>
  </si>
  <si>
    <t>60*40*1,2</t>
  </si>
  <si>
    <t>96/120</t>
  </si>
  <si>
    <t>60*40*1,4* (втулки М6)</t>
  </si>
  <si>
    <t>Крепление скоба</t>
  </si>
  <si>
    <t>болт М6*25 + гайка антивандальная М6</t>
  </si>
  <si>
    <t>болт М6*85 + гайка антивандальная М6</t>
  </si>
  <si>
    <t>зеленый RAL 6005, серый RAL 7040, коричневый RAL 8017, цинк</t>
  </si>
  <si>
    <t>болт М6*110 + гайка антивандальная М6</t>
  </si>
  <si>
    <t>винт М6*30</t>
  </si>
  <si>
    <r>
      <t xml:space="preserve">Крепление скоба Bastion 6/8
</t>
    </r>
    <r>
      <rPr>
        <sz val="14"/>
        <rFont val="Arial Cyr"/>
        <family val="2"/>
      </rPr>
      <t>(болт М6*100/120/130 + гайка антивандальная М6)</t>
    </r>
  </si>
  <si>
    <t>Крепление к столбам ворот/калиток</t>
  </si>
  <si>
    <t>зеленый RAL 6005
черный RAL 9005</t>
  </si>
  <si>
    <t>Крепление скоба (саморез 5,5*32)</t>
  </si>
  <si>
    <t>зеленый RAL 6005
серый RAL 7024
коричневый RAL 8017
цинк</t>
  </si>
  <si>
    <r>
      <t xml:space="preserve">Крепление хомут прямой
</t>
    </r>
    <r>
      <rPr>
        <sz val="14"/>
        <rFont val="Arial Cyr"/>
        <family val="2"/>
      </rPr>
      <t>(укомплектован антивандальными гайками М6)</t>
    </r>
  </si>
  <si>
    <t>60*40</t>
  </si>
  <si>
    <r>
      <t xml:space="preserve">Крепление хомут </t>
    </r>
    <r>
      <rPr>
        <sz val="14"/>
        <rFont val="Arial Cyr"/>
        <family val="2"/>
      </rPr>
      <t>(укомплектован антивандальными гайками М6)</t>
    </r>
  </si>
  <si>
    <t>62*55</t>
  </si>
  <si>
    <r>
      <t xml:space="preserve">Крепление хомут угловой </t>
    </r>
    <r>
      <rPr>
        <sz val="14"/>
        <rFont val="Arial Cyr"/>
        <family val="2"/>
      </rPr>
      <t>(укомплектован антивандальными гайками М6)</t>
    </r>
  </si>
  <si>
    <r>
      <t xml:space="preserve">Крепление хомут крайний </t>
    </r>
    <r>
      <rPr>
        <sz val="14"/>
        <rFont val="Arial Cyr"/>
        <family val="2"/>
      </rPr>
      <t>(укомплектован антивандальными гайками М6)</t>
    </r>
  </si>
  <si>
    <r>
      <t xml:space="preserve">Крепление хомут 51 мм </t>
    </r>
    <r>
      <rPr>
        <sz val="14"/>
        <color indexed="8"/>
        <rFont val="Arial Cyr"/>
        <family val="2"/>
      </rPr>
      <t>(комплектация: хомут 51 - 1 шт; крепленипе для рулонной сетки - 1 шт; болт М6х25 с круглой головкой - 1 шт; шайба А6 - 1 шт; гайка М6 - 1шт)</t>
    </r>
  </si>
  <si>
    <t>51 мм</t>
  </si>
  <si>
    <t>Клипса соединительная</t>
  </si>
  <si>
    <t>нерж.</t>
  </si>
  <si>
    <t>* столбы изготавливаются с втулками</t>
  </si>
  <si>
    <t>Наконечник L на столб 62*55</t>
  </si>
  <si>
    <t>- -</t>
  </si>
  <si>
    <t>Наконечник  V на столб 62*55</t>
  </si>
  <si>
    <t>зеленый RAL 6005
серый RAL 7040
цинк</t>
  </si>
  <si>
    <t>Наконечник  универсальный</t>
  </si>
  <si>
    <t>Наконечник L Medium</t>
  </si>
  <si>
    <t>индивидуально</t>
  </si>
  <si>
    <t>Наконечник V Medium</t>
  </si>
  <si>
    <t>Кронштейн для уличного освещения 
к столбу 80х80</t>
  </si>
  <si>
    <t>87,2 х 90,9</t>
  </si>
  <si>
    <t>с полимерным покрытием</t>
  </si>
  <si>
    <r>
      <t xml:space="preserve">Фиксатор проволоки в наконечнике
</t>
    </r>
    <r>
      <rPr>
        <sz val="14"/>
        <rFont val="Arial Cyr"/>
        <family val="2"/>
      </rPr>
      <t>(скоба + болт М6*40 + гайка М6)</t>
    </r>
  </si>
  <si>
    <r>
      <t xml:space="preserve">Крепление наконечника универсального к столбу 
</t>
    </r>
    <r>
      <rPr>
        <sz val="10"/>
        <rFont val="Arial Cyr"/>
        <family val="2"/>
      </rPr>
      <t>(болт М6*85/100 + шайба + гайка антивандальная)</t>
    </r>
  </si>
  <si>
    <t>цинк + нерж</t>
  </si>
  <si>
    <t>Гайка антивандальная М6</t>
  </si>
  <si>
    <t>нерж</t>
  </si>
  <si>
    <t>Комплект из 2 оснований для столба с болтовым соединением</t>
  </si>
  <si>
    <t xml:space="preserve">зеленый RAL 6005
серый RAL 7040                                                                                   </t>
  </si>
  <si>
    <r>
      <t xml:space="preserve">Анкер М12*120 </t>
    </r>
    <r>
      <rPr>
        <sz val="14"/>
        <rFont val="Arial Cyr"/>
        <family val="2"/>
      </rPr>
      <t>для крепления столба с фланцем к бетонному основанию</t>
    </r>
  </si>
  <si>
    <r>
      <t xml:space="preserve">Винтовая опора на фланце
</t>
    </r>
    <r>
      <rPr>
        <sz val="10"/>
        <rFont val="Arial Cyr"/>
        <family val="2"/>
      </rPr>
      <t>76 (d опоры)х210 (d фланца)х2,5 (толщина стали) мм, только для столбов стреугольным фланцем</t>
    </r>
  </si>
  <si>
    <t>1 шт.</t>
  </si>
  <si>
    <r>
      <t xml:space="preserve">Винтовая опора на фланце
</t>
    </r>
    <r>
      <rPr>
        <sz val="10"/>
        <rFont val="Arial Cyr"/>
        <family val="2"/>
      </rPr>
      <t>76 (d опоры)х210 (d фланца)х3,0 (толщина стали) мм, только для столбов с треугольным фланцем</t>
    </r>
  </si>
  <si>
    <r>
      <t xml:space="preserve">Болт М12*100 + шайба + гайка
</t>
    </r>
    <r>
      <rPr>
        <sz val="10"/>
        <rFont val="Arial Cyr"/>
        <family val="2"/>
      </rPr>
      <t>для крепления столба к винтовой опоре с фланцем</t>
    </r>
  </si>
  <si>
    <t xml:space="preserve">цинк </t>
  </si>
  <si>
    <t>Инструмент для монтажа винтопор</t>
  </si>
  <si>
    <r>
      <t xml:space="preserve">СББ диаметр 500/5 (6,2 витка на пог. метр)
</t>
    </r>
    <r>
      <rPr>
        <sz val="10"/>
        <rFont val="Arial Cyr"/>
        <family val="2"/>
      </rPr>
      <t>Индивидуальная упаковка - полипропиленовый рукав</t>
    </r>
  </si>
  <si>
    <t>в бухте 10 погонных метров, цинк</t>
  </si>
  <si>
    <t xml:space="preserve">Струна для крепления СББ/ПББ оцинкованная d струны 2,5 мм </t>
  </si>
  <si>
    <t>в бухте 400 погонных метров, цинк</t>
  </si>
  <si>
    <t xml:space="preserve">Проволока для крепления СББ/ПББ к струне оцинкованная d проволоки 1,6 мм </t>
  </si>
  <si>
    <r>
      <t xml:space="preserve">Штрих-корректоры
</t>
    </r>
    <r>
      <rPr>
        <sz val="10"/>
        <color indexed="8"/>
        <rFont val="Arial Cyr"/>
        <family val="2"/>
      </rPr>
      <t>используется для реставрации полимерного покрытия</t>
    </r>
  </si>
  <si>
    <t xml:space="preserve">зеленый RAL 6005   коричневый RAL 8017
вишневый RAL 3005   серый RAL 7040
синий RAL 5005   белый RAL 9016
черный RAL 9005   желтый RAL 1021
бежевый RAL 1014   красный RAL 3020 </t>
  </si>
  <si>
    <t>20 мл</t>
  </si>
  <si>
    <t xml:space="preserve">1 шт. </t>
  </si>
  <si>
    <r>
      <t>Клипсатор</t>
    </r>
    <r>
      <rPr>
        <b/>
        <sz val="15"/>
        <rFont val="Arial Cyr"/>
        <family val="2"/>
      </rPr>
      <t xml:space="preserve"> </t>
    </r>
    <r>
      <rPr>
        <sz val="15"/>
        <color indexed="8"/>
        <rFont val="Arial Cyr"/>
        <family val="2"/>
      </rPr>
      <t>используется для обжима соединительных клипс при стыковке панелей</t>
    </r>
  </si>
  <si>
    <t>0,55*0,17</t>
  </si>
  <si>
    <t>Возможно производство под заказ от 150 погонных метров ограждения в следующих цветах: зеленый RAL 6005, синий RAL 5005, серый RAL 7040, белый RAL 9016, желтый RAL 1021, красный RAL 3020, вишневый RAL 3005, коричневый RAL 8017, черный RAL 9005, бежевый RAL</t>
  </si>
  <si>
    <t>Все цены указаны с НДС на складе завода Grand Line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</si>
</sst>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0"/>
    <numFmt numFmtId="167" formatCode="#,##0"/>
    <numFmt numFmtId="168" formatCode="#,##0.00"/>
    <numFmt numFmtId="169" formatCode="0.00"/>
    <numFmt numFmtId="170" formatCode="0.0"/>
    <numFmt numFmtId="171" formatCode="0.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20"/>
      <name val="Arial"/>
      <family val="2"/>
    </font>
    <font>
      <b/>
      <sz val="32"/>
      <color indexed="9"/>
      <name val="Arial"/>
      <family val="2"/>
    </font>
    <font>
      <b/>
      <sz val="22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sz val="15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20"/>
      <name val="Arial Cyr"/>
      <family val="2"/>
    </font>
    <font>
      <b/>
      <sz val="18"/>
      <color indexed="8"/>
      <name val="Arial"/>
      <family val="2"/>
    </font>
    <font>
      <sz val="15"/>
      <name val="Arial Cyr"/>
      <family val="2"/>
    </font>
    <font>
      <b/>
      <sz val="15"/>
      <name val="Arial Cyr"/>
      <family val="2"/>
    </font>
    <font>
      <b/>
      <sz val="16"/>
      <color indexed="16"/>
      <name val="Arial"/>
      <family val="2"/>
    </font>
    <font>
      <sz val="16"/>
      <color indexed="8"/>
      <name val="Calibri"/>
      <family val="2"/>
    </font>
    <font>
      <b/>
      <sz val="26"/>
      <color indexed="8"/>
      <name val="Arial Cyr"/>
      <family val="2"/>
    </font>
    <font>
      <sz val="15"/>
      <color indexed="8"/>
      <name val="Arial Cyr"/>
      <family val="2"/>
    </font>
    <font>
      <b/>
      <sz val="14"/>
      <name val="Arial Cyr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4"/>
      <color indexed="8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20"/>
      <color indexed="8"/>
      <name val="Arial Cyr"/>
      <family val="2"/>
    </font>
    <font>
      <b/>
      <sz val="20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1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0" fillId="4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1" fillId="0" borderId="10" xfId="0" applyFont="1" applyBorder="1" applyAlignment="1" applyProtection="1">
      <alignment horizontal="center" vertical="top"/>
      <protection hidden="1"/>
    </xf>
    <xf numFmtId="164" fontId="22" fillId="0" borderId="10" xfId="0" applyFont="1" applyBorder="1" applyAlignment="1" applyProtection="1">
      <alignment vertical="center" wrapText="1"/>
      <protection hidden="1"/>
    </xf>
    <xf numFmtId="164" fontId="21" fillId="0" borderId="10" xfId="0" applyFont="1" applyBorder="1" applyAlignment="1" applyProtection="1">
      <alignment vertical="center"/>
      <protection hidden="1"/>
    </xf>
    <xf numFmtId="164" fontId="21" fillId="0" borderId="10" xfId="0" applyFont="1" applyBorder="1" applyAlignment="1" applyProtection="1">
      <alignment horizontal="center" vertical="center"/>
      <protection hidden="1"/>
    </xf>
    <xf numFmtId="164" fontId="0" fillId="0" borderId="10" xfId="0" applyBorder="1" applyAlignment="1">
      <alignment/>
    </xf>
    <xf numFmtId="164" fontId="23" fillId="12" borderId="10" xfId="0" applyFont="1" applyFill="1" applyBorder="1" applyAlignment="1">
      <alignment horizontal="center" vertical="center"/>
    </xf>
    <xf numFmtId="164" fontId="24" fillId="24" borderId="10" xfId="0" applyFont="1" applyFill="1" applyBorder="1" applyAlignment="1">
      <alignment horizontal="center" vertical="center"/>
    </xf>
    <xf numFmtId="164" fontId="25" fillId="0" borderId="10" xfId="0" applyFont="1" applyBorder="1" applyAlignment="1">
      <alignment horizontal="right" vertical="center"/>
    </xf>
    <xf numFmtId="166" fontId="26" fillId="24" borderId="10" xfId="62" applyNumberFormat="1" applyFont="1" applyFill="1" applyBorder="1" applyAlignment="1">
      <alignment horizontal="right" vertical="center"/>
      <protection/>
    </xf>
    <xf numFmtId="164" fontId="27" fillId="25" borderId="10" xfId="0" applyFont="1" applyFill="1" applyBorder="1" applyAlignment="1" applyProtection="1">
      <alignment horizontal="center" vertical="center" wrapText="1"/>
      <protection hidden="1"/>
    </xf>
    <xf numFmtId="164" fontId="28" fillId="25" borderId="10" xfId="0" applyFont="1" applyFill="1" applyBorder="1" applyAlignment="1">
      <alignment horizontal="center" vertical="center" wrapText="1"/>
    </xf>
    <xf numFmtId="167" fontId="27" fillId="25" borderId="10" xfId="0" applyNumberFormat="1" applyFont="1" applyFill="1" applyBorder="1" applyAlignment="1" applyProtection="1">
      <alignment horizontal="center" vertical="center" wrapText="1"/>
      <protection hidden="1"/>
    </xf>
    <xf numFmtId="164" fontId="27" fillId="24" borderId="10" xfId="0" applyFont="1" applyFill="1" applyBorder="1" applyAlignment="1" applyProtection="1">
      <alignment horizontal="center" vertical="center" wrapText="1"/>
      <protection hidden="1"/>
    </xf>
    <xf numFmtId="164" fontId="31" fillId="24" borderId="10" xfId="0" applyFont="1" applyFill="1" applyBorder="1" applyAlignment="1" applyProtection="1">
      <alignment horizontal="center" vertical="center" wrapText="1"/>
      <protection hidden="1"/>
    </xf>
    <xf numFmtId="164" fontId="32" fillId="0" borderId="11" xfId="0" applyFont="1" applyFill="1" applyBorder="1" applyAlignment="1" applyProtection="1">
      <alignment horizontal="center" vertical="center" wrapText="1"/>
      <protection hidden="1"/>
    </xf>
    <xf numFmtId="164" fontId="33" fillId="24" borderId="10" xfId="0" applyFont="1" applyFill="1" applyBorder="1" applyAlignment="1" applyProtection="1">
      <alignment horizontal="center" vertical="center" wrapText="1"/>
      <protection hidden="1"/>
    </xf>
    <xf numFmtId="164" fontId="34" fillId="0" borderId="11" xfId="0" applyFont="1" applyFill="1" applyBorder="1" applyAlignment="1" applyProtection="1">
      <alignment horizontal="center" vertical="center" wrapText="1"/>
      <protection hidden="1"/>
    </xf>
    <xf numFmtId="168" fontId="31" fillId="24" borderId="12" xfId="0" applyNumberFormat="1" applyFont="1" applyFill="1" applyBorder="1" applyAlignment="1" applyProtection="1">
      <alignment horizontal="center" vertical="center"/>
      <protection hidden="1"/>
    </xf>
    <xf numFmtId="167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68" fontId="31" fillId="24" borderId="11" xfId="0" applyNumberFormat="1" applyFont="1" applyFill="1" applyBorder="1" applyAlignment="1" applyProtection="1">
      <alignment horizontal="center" vertical="center"/>
      <protection hidden="1"/>
    </xf>
    <xf numFmtId="164" fontId="31" fillId="0" borderId="11" xfId="0" applyFont="1" applyFill="1" applyBorder="1" applyAlignment="1" applyProtection="1">
      <alignment horizontal="center" vertical="center" wrapText="1"/>
      <protection hidden="1"/>
    </xf>
    <xf numFmtId="164" fontId="33" fillId="0" borderId="11" xfId="0" applyFont="1" applyFill="1" applyBorder="1" applyAlignment="1" applyProtection="1">
      <alignment horizontal="center" vertical="center" wrapText="1"/>
      <protection hidden="1"/>
    </xf>
    <xf numFmtId="164" fontId="34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6" fillId="24" borderId="10" xfId="0" applyFont="1" applyFill="1" applyBorder="1" applyAlignment="1" applyProtection="1">
      <alignment horizontal="center" vertical="center" wrapText="1"/>
      <protection hidden="1"/>
    </xf>
    <xf numFmtId="167" fontId="26" fillId="24" borderId="10" xfId="0" applyNumberFormat="1" applyFont="1" applyFill="1" applyBorder="1" applyAlignment="1" applyProtection="1">
      <alignment horizontal="center" vertical="center" wrapText="1"/>
      <protection hidden="1"/>
    </xf>
    <xf numFmtId="164" fontId="35" fillId="0" borderId="14" xfId="0" applyFont="1" applyFill="1" applyBorder="1" applyAlignment="1" applyProtection="1">
      <alignment horizontal="center" vertical="center" wrapText="1"/>
      <protection hidden="1"/>
    </xf>
    <xf numFmtId="164" fontId="31" fillId="0" borderId="15" xfId="0" applyFont="1" applyFill="1" applyBorder="1" applyAlignment="1" applyProtection="1">
      <alignment horizontal="center" vertical="center" wrapText="1"/>
      <protection hidden="1"/>
    </xf>
    <xf numFmtId="164" fontId="33" fillId="0" borderId="15" xfId="0" applyFont="1" applyFill="1" applyBorder="1" applyAlignment="1" applyProtection="1">
      <alignment horizontal="center" vertical="center" wrapText="1"/>
      <protection hidden="1"/>
    </xf>
    <xf numFmtId="164" fontId="34" fillId="0" borderId="15" xfId="0" applyFont="1" applyFill="1" applyBorder="1" applyAlignment="1" applyProtection="1">
      <alignment horizontal="center" vertical="center" wrapText="1"/>
      <protection hidden="1"/>
    </xf>
    <xf numFmtId="168" fontId="31" fillId="24" borderId="15" xfId="0" applyNumberFormat="1" applyFont="1" applyFill="1" applyBorder="1" applyAlignment="1" applyProtection="1">
      <alignment horizontal="center" vertical="center" wrapText="1"/>
      <protection hidden="1"/>
    </xf>
    <xf numFmtId="164" fontId="34" fillId="24" borderId="10" xfId="0" applyNumberFormat="1" applyFont="1" applyFill="1" applyBorder="1" applyAlignment="1" applyProtection="1">
      <alignment horizontal="center" vertical="center"/>
      <protection hidden="1"/>
    </xf>
    <xf numFmtId="169" fontId="34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34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31" fillId="24" borderId="11" xfId="0" applyNumberFormat="1" applyFont="1" applyFill="1" applyBorder="1" applyAlignment="1" applyProtection="1">
      <alignment horizontal="center" vertical="center" wrapText="1"/>
      <protection hidden="1"/>
    </xf>
    <xf numFmtId="170" fontId="33" fillId="0" borderId="11" xfId="0" applyNumberFormat="1" applyFont="1" applyFill="1" applyBorder="1" applyAlignment="1" applyProtection="1">
      <alignment horizontal="center" vertical="center"/>
      <protection hidden="1"/>
    </xf>
    <xf numFmtId="164" fontId="34" fillId="0" borderId="11" xfId="0" applyFont="1" applyFill="1" applyBorder="1" applyAlignment="1" applyProtection="1">
      <alignment horizontal="center" vertical="center"/>
      <protection hidden="1"/>
    </xf>
    <xf numFmtId="169" fontId="34" fillId="0" borderId="11" xfId="0" applyNumberFormat="1" applyFont="1" applyFill="1" applyBorder="1" applyAlignment="1" applyProtection="1">
      <alignment horizontal="center" vertical="center"/>
      <protection hidden="1"/>
    </xf>
    <xf numFmtId="166" fontId="34" fillId="0" borderId="11" xfId="0" applyNumberFormat="1" applyFont="1" applyFill="1" applyBorder="1" applyAlignment="1" applyProtection="1">
      <alignment horizontal="center" vertical="center"/>
      <protection hidden="1"/>
    </xf>
    <xf numFmtId="164" fontId="34" fillId="24" borderId="16" xfId="0" applyNumberFormat="1" applyFont="1" applyFill="1" applyBorder="1" applyAlignment="1" applyProtection="1">
      <alignment horizontal="center" vertical="center"/>
      <protection hidden="1"/>
    </xf>
    <xf numFmtId="164" fontId="34" fillId="24" borderId="13" xfId="0" applyNumberFormat="1" applyFont="1" applyFill="1" applyBorder="1" applyAlignment="1" applyProtection="1">
      <alignment horizontal="center" vertical="center"/>
      <protection hidden="1"/>
    </xf>
    <xf numFmtId="164" fontId="31" fillId="0" borderId="17" xfId="0" applyFont="1" applyFill="1" applyBorder="1" applyAlignment="1" applyProtection="1">
      <alignment horizontal="center" vertical="center" wrapText="1"/>
      <protection hidden="1"/>
    </xf>
    <xf numFmtId="164" fontId="36" fillId="24" borderId="11" xfId="0" applyNumberFormat="1" applyFont="1" applyFill="1" applyBorder="1" applyAlignment="1" applyProtection="1">
      <alignment horizontal="center" vertical="center" wrapText="1"/>
      <protection hidden="1"/>
    </xf>
    <xf numFmtId="167" fontId="26" fillId="24" borderId="18" xfId="0" applyNumberFormat="1" applyFont="1" applyFill="1" applyBorder="1" applyAlignment="1" applyProtection="1">
      <alignment horizontal="center" vertical="center" wrapText="1"/>
      <protection hidden="1"/>
    </xf>
    <xf numFmtId="164" fontId="36" fillId="24" borderId="11" xfId="0" applyNumberFormat="1" applyFont="1" applyFill="1" applyBorder="1" applyAlignment="1" applyProtection="1">
      <alignment horizontal="center" vertical="center"/>
      <protection hidden="1"/>
    </xf>
    <xf numFmtId="170" fontId="33" fillId="0" borderId="17" xfId="0" applyNumberFormat="1" applyFont="1" applyFill="1" applyBorder="1" applyAlignment="1" applyProtection="1">
      <alignment horizontal="center" vertical="center"/>
      <protection hidden="1"/>
    </xf>
    <xf numFmtId="164" fontId="32" fillId="0" borderId="17" xfId="0" applyFont="1" applyFill="1" applyBorder="1" applyAlignment="1" applyProtection="1">
      <alignment horizontal="center" vertical="center" wrapText="1"/>
      <protection hidden="1"/>
    </xf>
    <xf numFmtId="164" fontId="34" fillId="0" borderId="17" xfId="0" applyFont="1" applyFill="1" applyBorder="1" applyAlignment="1" applyProtection="1">
      <alignment horizontal="center" vertical="center"/>
      <protection hidden="1"/>
    </xf>
    <xf numFmtId="169" fontId="34" fillId="0" borderId="17" xfId="0" applyNumberFormat="1" applyFont="1" applyFill="1" applyBorder="1" applyAlignment="1" applyProtection="1">
      <alignment horizontal="center" vertical="center"/>
      <protection hidden="1"/>
    </xf>
    <xf numFmtId="166" fontId="34" fillId="0" borderId="17" xfId="0" applyNumberFormat="1" applyFont="1" applyFill="1" applyBorder="1" applyAlignment="1" applyProtection="1">
      <alignment horizontal="center" vertical="center"/>
      <protection hidden="1"/>
    </xf>
    <xf numFmtId="164" fontId="36" fillId="24" borderId="17" xfId="0" applyNumberFormat="1" applyFont="1" applyFill="1" applyBorder="1" applyAlignment="1" applyProtection="1">
      <alignment horizontal="center" vertical="center"/>
      <protection hidden="1"/>
    </xf>
    <xf numFmtId="164" fontId="34" fillId="24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20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>
      <alignment horizontal="center" vertical="center" wrapText="1"/>
    </xf>
    <xf numFmtId="164" fontId="38" fillId="0" borderId="11" xfId="0" applyFont="1" applyFill="1" applyBorder="1" applyAlignment="1" applyProtection="1">
      <alignment horizontal="center" vertical="center" wrapText="1"/>
      <protection hidden="1"/>
    </xf>
    <xf numFmtId="164" fontId="14" fillId="0" borderId="20" xfId="0" applyFont="1" applyBorder="1" applyAlignment="1" applyProtection="1">
      <alignment horizontal="center" vertical="center"/>
      <protection hidden="1"/>
    </xf>
    <xf numFmtId="164" fontId="27" fillId="0" borderId="11" xfId="0" applyFont="1" applyFill="1" applyBorder="1" applyAlignment="1" applyProtection="1">
      <alignment horizontal="center" vertical="center" wrapText="1"/>
      <protection hidden="1"/>
    </xf>
    <xf numFmtId="164" fontId="39" fillId="0" borderId="11" xfId="0" applyFont="1" applyFill="1" applyBorder="1" applyAlignment="1" applyProtection="1">
      <alignment horizontal="center" vertical="center" wrapText="1"/>
      <protection hidden="1"/>
    </xf>
    <xf numFmtId="164" fontId="40" fillId="0" borderId="10" xfId="61" applyFont="1" applyBorder="1" applyAlignment="1" applyProtection="1">
      <alignment horizontal="left" vertical="center" wrapText="1"/>
      <protection hidden="1"/>
    </xf>
    <xf numFmtId="164" fontId="41" fillId="24" borderId="0" xfId="0" applyFont="1" applyFill="1" applyAlignment="1">
      <alignment/>
    </xf>
    <xf numFmtId="164" fontId="42" fillId="25" borderId="10" xfId="0" applyFont="1" applyFill="1" applyBorder="1" applyAlignment="1">
      <alignment horizontal="center" vertical="center"/>
    </xf>
    <xf numFmtId="164" fontId="41" fillId="0" borderId="0" xfId="0" applyFont="1" applyAlignment="1">
      <alignment/>
    </xf>
    <xf numFmtId="164" fontId="38" fillId="0" borderId="10" xfId="0" applyFont="1" applyBorder="1" applyAlignment="1" applyProtection="1">
      <alignment vertical="center"/>
      <protection hidden="1"/>
    </xf>
    <xf numFmtId="164" fontId="38" fillId="0" borderId="10" xfId="0" applyFont="1" applyFill="1" applyBorder="1" applyAlignment="1">
      <alignment vertical="center"/>
    </xf>
    <xf numFmtId="164" fontId="43" fillId="0" borderId="10" xfId="0" applyFont="1" applyFill="1" applyBorder="1" applyAlignment="1">
      <alignment vertical="center"/>
    </xf>
    <xf numFmtId="164" fontId="38" fillId="0" borderId="10" xfId="0" applyFont="1" applyBorder="1" applyAlignment="1" applyProtection="1">
      <alignment horizontal="left" vertical="center" wrapText="1"/>
      <protection hidden="1"/>
    </xf>
    <xf numFmtId="164" fontId="43" fillId="0" borderId="10" xfId="0" applyFont="1" applyBorder="1" applyAlignment="1">
      <alignment vertical="center"/>
    </xf>
    <xf numFmtId="164" fontId="39" fillId="0" borderId="10" xfId="0" applyFont="1" applyBorder="1" applyAlignment="1">
      <alignment vertical="center"/>
    </xf>
    <xf numFmtId="164" fontId="44" fillId="25" borderId="10" xfId="0" applyFont="1" applyFill="1" applyBorder="1" applyAlignment="1">
      <alignment horizontal="left" vertical="center"/>
    </xf>
    <xf numFmtId="164" fontId="23" fillId="12" borderId="10" xfId="0" applyFont="1" applyFill="1" applyBorder="1" applyAlignment="1">
      <alignment horizontal="center" vertical="center"/>
    </xf>
    <xf numFmtId="164" fontId="45" fillId="0" borderId="0" xfId="61" applyFont="1" applyBorder="1" applyAlignment="1" applyProtection="1">
      <alignment horizontal="center" vertical="top"/>
      <protection hidden="1"/>
    </xf>
    <xf numFmtId="164" fontId="44" fillId="25" borderId="11" xfId="0" applyFont="1" applyFill="1" applyBorder="1" applyAlignment="1" applyProtection="1">
      <alignment horizontal="center" vertical="center" wrapText="1"/>
      <protection hidden="1"/>
    </xf>
    <xf numFmtId="164" fontId="44" fillId="25" borderId="11" xfId="0" applyNumberFormat="1" applyFont="1" applyFill="1" applyBorder="1" applyAlignment="1" applyProtection="1">
      <alignment horizontal="center" vertical="center" wrapText="1"/>
      <protection hidden="1"/>
    </xf>
    <xf numFmtId="167" fontId="44" fillId="25" borderId="11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0" xfId="0" applyFont="1" applyAlignment="1">
      <alignment/>
    </xf>
    <xf numFmtId="164" fontId="28" fillId="0" borderId="11" xfId="0" applyFont="1" applyFill="1" applyBorder="1" applyAlignment="1" applyProtection="1">
      <alignment horizontal="center" vertical="center" wrapText="1"/>
      <protection hidden="1"/>
    </xf>
    <xf numFmtId="164" fontId="36" fillId="0" borderId="11" xfId="0" applyFont="1" applyBorder="1" applyAlignment="1" applyProtection="1">
      <alignment horizontal="left" vertical="center" wrapText="1"/>
      <protection hidden="1"/>
    </xf>
    <xf numFmtId="164" fontId="46" fillId="0" borderId="11" xfId="0" applyFont="1" applyFill="1" applyBorder="1" applyAlignment="1" applyProtection="1">
      <alignment horizontal="center" vertical="center" wrapText="1"/>
      <protection hidden="1"/>
    </xf>
    <xf numFmtId="169" fontId="47" fillId="0" borderId="11" xfId="0" applyNumberFormat="1" applyFont="1" applyFill="1" applyBorder="1" applyAlignment="1" applyProtection="1">
      <alignment horizontal="center" vertical="center"/>
      <protection hidden="1"/>
    </xf>
    <xf numFmtId="169" fontId="48" fillId="0" borderId="11" xfId="0" applyNumberFormat="1" applyFont="1" applyFill="1" applyBorder="1" applyAlignment="1" applyProtection="1">
      <alignment horizontal="center" vertical="center"/>
      <protection hidden="1"/>
    </xf>
    <xf numFmtId="164" fontId="47" fillId="0" borderId="11" xfId="0" applyFont="1" applyFill="1" applyBorder="1" applyAlignment="1" applyProtection="1">
      <alignment horizontal="center" vertical="center" wrapText="1"/>
      <protection hidden="1"/>
    </xf>
    <xf numFmtId="164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46" fillId="24" borderId="11" xfId="0" applyNumberFormat="1" applyFont="1" applyFill="1" applyBorder="1" applyAlignment="1" applyProtection="1">
      <alignment horizontal="center" vertical="center"/>
      <protection hidden="1"/>
    </xf>
    <xf numFmtId="167" fontId="26" fillId="24" borderId="10" xfId="0" applyNumberFormat="1" applyFont="1" applyFill="1" applyBorder="1" applyAlignment="1" applyProtection="1">
      <alignment horizontal="center" vertical="center"/>
      <protection hidden="1"/>
    </xf>
    <xf numFmtId="164" fontId="46" fillId="0" borderId="10" xfId="0" applyFont="1" applyFill="1" applyBorder="1" applyAlignment="1" applyProtection="1">
      <alignment horizontal="center" vertical="center" wrapText="1"/>
      <protection hidden="1"/>
    </xf>
    <xf numFmtId="169" fontId="48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47" fillId="0" borderId="21" xfId="0" applyFont="1" applyFill="1" applyBorder="1" applyAlignment="1" applyProtection="1">
      <alignment horizontal="center" vertical="center" wrapText="1"/>
      <protection hidden="1"/>
    </xf>
    <xf numFmtId="164" fontId="47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49" fillId="0" borderId="11" xfId="0" applyFont="1" applyFill="1" applyBorder="1" applyAlignment="1" applyProtection="1">
      <alignment horizontal="center" vertical="center" wrapText="1"/>
      <protection hidden="1"/>
    </xf>
    <xf numFmtId="164" fontId="36" fillId="0" borderId="11" xfId="0" applyFont="1" applyFill="1" applyBorder="1" applyAlignment="1" applyProtection="1">
      <alignment horizontal="left" vertical="center" wrapText="1"/>
      <protection hidden="1"/>
    </xf>
    <xf numFmtId="170" fontId="47" fillId="0" borderId="11" xfId="0" applyNumberFormat="1" applyFont="1" applyFill="1" applyBorder="1" applyAlignment="1" applyProtection="1">
      <alignment horizontal="center" vertical="center"/>
      <protection hidden="1"/>
    </xf>
    <xf numFmtId="168" fontId="47" fillId="0" borderId="11" xfId="0" applyNumberFormat="1" applyFont="1" applyFill="1" applyBorder="1" applyAlignment="1" applyProtection="1">
      <alignment horizontal="center" vertical="center"/>
      <protection hidden="1"/>
    </xf>
    <xf numFmtId="164" fontId="45" fillId="24" borderId="11" xfId="0" applyNumberFormat="1" applyFont="1" applyFill="1" applyBorder="1" applyAlignment="1" applyProtection="1">
      <alignment horizontal="center" vertical="center"/>
      <protection hidden="1"/>
    </xf>
    <xf numFmtId="166" fontId="47" fillId="0" borderId="11" xfId="0" applyNumberFormat="1" applyFont="1" applyFill="1" applyBorder="1" applyAlignment="1" applyProtection="1">
      <alignment horizontal="center" vertical="center"/>
      <protection hidden="1"/>
    </xf>
    <xf numFmtId="164" fontId="47" fillId="0" borderId="11" xfId="0" applyNumberFormat="1" applyFont="1" applyFill="1" applyBorder="1" applyAlignment="1" applyProtection="1">
      <alignment horizontal="center" vertical="center"/>
      <protection hidden="1"/>
    </xf>
    <xf numFmtId="164" fontId="36" fillId="24" borderId="11" xfId="0" applyFont="1" applyFill="1" applyBorder="1" applyAlignment="1" applyProtection="1">
      <alignment horizontal="center" vertical="center" wrapText="1"/>
      <protection hidden="1"/>
    </xf>
    <xf numFmtId="169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6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6" fillId="0" borderId="10" xfId="0" applyNumberFormat="1" applyFont="1" applyFill="1" applyBorder="1" applyAlignment="1" applyProtection="1">
      <alignment horizontal="center" vertical="center"/>
      <protection hidden="1"/>
    </xf>
    <xf numFmtId="164" fontId="50" fillId="0" borderId="11" xfId="0" applyFont="1" applyFill="1" applyBorder="1" applyAlignment="1" applyProtection="1">
      <alignment horizontal="center" vertical="center" wrapText="1"/>
      <protection hidden="1"/>
    </xf>
    <xf numFmtId="164" fontId="46" fillId="0" borderId="21" xfId="0" applyFont="1" applyFill="1" applyBorder="1" applyAlignment="1" applyProtection="1">
      <alignment horizontal="center" vertical="center" wrapText="1"/>
      <protection hidden="1"/>
    </xf>
    <xf numFmtId="164" fontId="49" fillId="0" borderId="21" xfId="0" applyFont="1" applyFill="1" applyBorder="1" applyAlignment="1" applyProtection="1">
      <alignment horizontal="center" vertical="center" wrapText="1"/>
      <protection hidden="1"/>
    </xf>
    <xf numFmtId="164" fontId="50" fillId="0" borderId="21" xfId="0" applyFont="1" applyFill="1" applyBorder="1" applyAlignment="1" applyProtection="1">
      <alignment horizontal="center" vertical="center" wrapText="1"/>
      <protection hidden="1"/>
    </xf>
    <xf numFmtId="169" fontId="47" fillId="0" borderId="21" xfId="0" applyNumberFormat="1" applyFont="1" applyFill="1" applyBorder="1" applyAlignment="1" applyProtection="1">
      <alignment horizontal="center" vertical="center"/>
      <protection hidden="1"/>
    </xf>
    <xf numFmtId="164" fontId="47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46" fillId="24" borderId="21" xfId="0" applyNumberFormat="1" applyFont="1" applyFill="1" applyBorder="1" applyAlignment="1" applyProtection="1">
      <alignment horizontal="center" vertical="center"/>
      <protection hidden="1"/>
    </xf>
    <xf numFmtId="164" fontId="49" fillId="0" borderId="11" xfId="0" applyFont="1" applyFill="1" applyBorder="1" applyAlignment="1" applyProtection="1">
      <alignment vertical="center" wrapText="1"/>
      <protection hidden="1"/>
    </xf>
    <xf numFmtId="164" fontId="51" fillId="0" borderId="11" xfId="0" applyFont="1" applyFill="1" applyBorder="1" applyAlignment="1" applyProtection="1">
      <alignment horizontal="center" vertical="center" wrapText="1"/>
      <protection hidden="1"/>
    </xf>
    <xf numFmtId="167" fontId="26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11" xfId="0" applyFont="1" applyFill="1" applyBorder="1" applyAlignment="1" applyProtection="1">
      <alignment vertical="center"/>
      <protection hidden="1"/>
    </xf>
    <xf numFmtId="164" fontId="26" fillId="0" borderId="11" xfId="0" applyFont="1" applyBorder="1" applyAlignment="1">
      <alignment horizontal="left" vertical="center"/>
    </xf>
    <xf numFmtId="164" fontId="27" fillId="20" borderId="11" xfId="0" applyFont="1" applyFill="1" applyBorder="1" applyAlignment="1">
      <alignment horizontal="left" vertical="center"/>
    </xf>
    <xf numFmtId="164" fontId="53" fillId="25" borderId="11" xfId="0" applyFont="1" applyFill="1" applyBorder="1" applyAlignment="1" applyProtection="1">
      <alignment horizontal="center" vertical="center" wrapText="1"/>
      <protection hidden="1"/>
    </xf>
    <xf numFmtId="164" fontId="53" fillId="25" borderId="11" xfId="0" applyNumberFormat="1" applyFont="1" applyFill="1" applyBorder="1" applyAlignment="1" applyProtection="1">
      <alignment horizontal="center" vertical="center" wrapText="1"/>
      <protection hidden="1"/>
    </xf>
    <xf numFmtId="167" fontId="53" fillId="25" borderId="11" xfId="0" applyNumberFormat="1" applyFont="1" applyFill="1" applyBorder="1" applyAlignment="1" applyProtection="1">
      <alignment horizontal="center" vertical="center" wrapText="1"/>
      <protection hidden="1"/>
    </xf>
    <xf numFmtId="166" fontId="26" fillId="0" borderId="10" xfId="0" applyNumberFormat="1" applyFont="1" applyFill="1" applyBorder="1" applyAlignment="1" applyProtection="1">
      <alignment horizontal="center" vertical="center"/>
      <protection hidden="1"/>
    </xf>
    <xf numFmtId="164" fontId="54" fillId="0" borderId="11" xfId="0" applyFont="1" applyFill="1" applyBorder="1" applyAlignment="1" applyProtection="1">
      <alignment horizontal="center" vertical="center"/>
      <protection hidden="1"/>
    </xf>
    <xf numFmtId="164" fontId="55" fillId="0" borderId="11" xfId="0" applyFont="1" applyFill="1" applyBorder="1" applyAlignment="1" applyProtection="1">
      <alignment horizontal="center" vertical="center" wrapText="1"/>
      <protection hidden="1"/>
    </xf>
    <xf numFmtId="169" fontId="55" fillId="0" borderId="11" xfId="0" applyNumberFormat="1" applyFont="1" applyFill="1" applyBorder="1" applyAlignment="1" applyProtection="1">
      <alignment horizontal="center" vertical="center"/>
      <protection hidden="1"/>
    </xf>
    <xf numFmtId="164" fontId="55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36" fillId="24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Border="1" applyAlignment="1">
      <alignment horizontal="center"/>
    </xf>
    <xf numFmtId="169" fontId="55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56" fillId="24" borderId="11" xfId="0" applyNumberFormat="1" applyFont="1" applyFill="1" applyBorder="1" applyAlignment="1" applyProtection="1">
      <alignment horizontal="center" vertical="center"/>
      <protection hidden="1"/>
    </xf>
    <xf numFmtId="164" fontId="54" fillId="0" borderId="21" xfId="0" applyFont="1" applyFill="1" applyBorder="1" applyAlignment="1" applyProtection="1">
      <alignment horizontal="center" vertical="center"/>
      <protection hidden="1"/>
    </xf>
    <xf numFmtId="171" fontId="55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54" fillId="0" borderId="11" xfId="0" applyFont="1" applyBorder="1" applyAlignment="1" applyProtection="1">
      <alignment horizontal="center" vertical="center" wrapText="1"/>
      <protection hidden="1"/>
    </xf>
    <xf numFmtId="170" fontId="55" fillId="0" borderId="11" xfId="0" applyNumberFormat="1" applyFont="1" applyFill="1" applyBorder="1" applyAlignment="1" applyProtection="1">
      <alignment horizontal="center" vertical="center"/>
      <protection hidden="1"/>
    </xf>
    <xf numFmtId="164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164" fontId="55" fillId="0" borderId="11" xfId="0" applyFont="1" applyFill="1" applyBorder="1" applyAlignment="1" applyProtection="1">
      <alignment horizontal="center" vertical="center"/>
      <protection hidden="1"/>
    </xf>
    <xf numFmtId="164" fontId="55" fillId="0" borderId="12" xfId="0" applyNumberFormat="1" applyFont="1" applyFill="1" applyBorder="1" applyAlignment="1" applyProtection="1">
      <alignment horizontal="center" vertical="center" wrapText="1"/>
      <protection hidden="1"/>
    </xf>
    <xf numFmtId="168" fontId="36" fillId="24" borderId="12" xfId="0" applyNumberFormat="1" applyFont="1" applyFill="1" applyBorder="1" applyAlignment="1" applyProtection="1">
      <alignment horizontal="center" vertical="center" wrapText="1"/>
      <protection hidden="1"/>
    </xf>
    <xf numFmtId="164" fontId="54" fillId="0" borderId="12" xfId="0" applyFont="1" applyFill="1" applyBorder="1" applyAlignment="1" applyProtection="1">
      <alignment horizontal="center" vertical="center"/>
      <protection hidden="1"/>
    </xf>
    <xf numFmtId="164" fontId="32" fillId="0" borderId="10" xfId="0" applyFont="1" applyBorder="1" applyAlignment="1">
      <alignment horizontal="left" vertical="center" wrapText="1"/>
    </xf>
    <xf numFmtId="164" fontId="26" fillId="0" borderId="10" xfId="0" applyFont="1" applyFill="1" applyBorder="1" applyAlignment="1" applyProtection="1">
      <alignment horizontal="center" vertical="center"/>
      <protection hidden="1"/>
    </xf>
    <xf numFmtId="164" fontId="32" fillId="0" borderId="10" xfId="0" applyFont="1" applyBorder="1" applyAlignment="1">
      <alignment horizontal="left" vertic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Standaard 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3" xfId="58"/>
    <cellStyle name="Обычный 2" xfId="59"/>
    <cellStyle name="Обычный 3" xfId="60"/>
    <cellStyle name="Обычный_Лист1_Книга2" xfId="61"/>
    <cellStyle name="Обычный_прайс дилерский _14.06.11" xfId="62"/>
    <cellStyle name="Плохой" xfId="63"/>
    <cellStyle name="Пояснение" xfId="64"/>
    <cellStyle name="Примечание" xfId="65"/>
    <cellStyle name="Связанная ячейка" xfId="66"/>
    <cellStyle name="Текст предупреждения" xfId="67"/>
    <cellStyle name="Финансовый 2" xfId="68"/>
    <cellStyle name="Финансовый 2 2" xfId="69"/>
    <cellStyle name="Финансовый 2 2 2" xfId="70"/>
    <cellStyle name="Финансовый 2 2 2 2" xfId="71"/>
    <cellStyle name="Финансовый 2 2 2 2 2" xfId="72"/>
    <cellStyle name="Финансовый 2 2 2 2 2 2" xfId="73"/>
    <cellStyle name="Финансовый 3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342900</xdr:rowOff>
    </xdr:from>
    <xdr:to>
      <xdr:col>0</xdr:col>
      <xdr:colOff>2819400</xdr:colOff>
      <xdr:row>31</xdr:row>
      <xdr:rowOff>38100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001000"/>
          <a:ext cx="2609850" cy="2867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47</xdr:row>
      <xdr:rowOff>114300</xdr:rowOff>
    </xdr:from>
    <xdr:to>
      <xdr:col>0</xdr:col>
      <xdr:colOff>2724150</xdr:colOff>
      <xdr:row>51</xdr:row>
      <xdr:rowOff>514350</xdr:rowOff>
    </xdr:to>
    <xdr:pic>
      <xdr:nvPicPr>
        <xdr:cNvPr id="2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7668875"/>
          <a:ext cx="2428875" cy="2305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809625</xdr:colOff>
      <xdr:row>69</xdr:row>
      <xdr:rowOff>266700</xdr:rowOff>
    </xdr:from>
    <xdr:to>
      <xdr:col>0</xdr:col>
      <xdr:colOff>2028825</xdr:colOff>
      <xdr:row>75</xdr:row>
      <xdr:rowOff>342900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6441400"/>
          <a:ext cx="1219200" cy="3429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79</xdr:row>
      <xdr:rowOff>209550</xdr:rowOff>
    </xdr:from>
    <xdr:to>
      <xdr:col>0</xdr:col>
      <xdr:colOff>2305050</xdr:colOff>
      <xdr:row>83</xdr:row>
      <xdr:rowOff>180975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31584900"/>
          <a:ext cx="17430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84</xdr:row>
      <xdr:rowOff>180975</xdr:rowOff>
    </xdr:from>
    <xdr:to>
      <xdr:col>0</xdr:col>
      <xdr:colOff>2609850</xdr:colOff>
      <xdr:row>88</xdr:row>
      <xdr:rowOff>28575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4175700"/>
          <a:ext cx="19526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981075</xdr:colOff>
      <xdr:row>91</xdr:row>
      <xdr:rowOff>19050</xdr:rowOff>
    </xdr:from>
    <xdr:to>
      <xdr:col>0</xdr:col>
      <xdr:colOff>2247900</xdr:colOff>
      <xdr:row>91</xdr:row>
      <xdr:rowOff>790575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38176200"/>
          <a:ext cx="12668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106</xdr:row>
      <xdr:rowOff>342900</xdr:rowOff>
    </xdr:from>
    <xdr:to>
      <xdr:col>0</xdr:col>
      <xdr:colOff>2667000</xdr:colOff>
      <xdr:row>106</xdr:row>
      <xdr:rowOff>1066800</xdr:rowOff>
    </xdr:to>
    <xdr:pic>
      <xdr:nvPicPr>
        <xdr:cNvPr id="7" name="Изображения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50177700"/>
          <a:ext cx="20288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108</xdr:row>
      <xdr:rowOff>200025</xdr:rowOff>
    </xdr:from>
    <xdr:to>
      <xdr:col>0</xdr:col>
      <xdr:colOff>2085975</xdr:colOff>
      <xdr:row>108</xdr:row>
      <xdr:rowOff>1000125</xdr:rowOff>
    </xdr:to>
    <xdr:pic>
      <xdr:nvPicPr>
        <xdr:cNvPr id="8" name="Изображения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52016025"/>
          <a:ext cx="12382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1076325</xdr:colOff>
      <xdr:row>109</xdr:row>
      <xdr:rowOff>314325</xdr:rowOff>
    </xdr:from>
    <xdr:to>
      <xdr:col>0</xdr:col>
      <xdr:colOff>2009775</xdr:colOff>
      <xdr:row>110</xdr:row>
      <xdr:rowOff>142875</xdr:rowOff>
    </xdr:to>
    <xdr:pic>
      <xdr:nvPicPr>
        <xdr:cNvPr id="9" name="Изображения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53225700"/>
          <a:ext cx="9334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914400</xdr:colOff>
      <xdr:row>115</xdr:row>
      <xdr:rowOff>142875</xdr:rowOff>
    </xdr:from>
    <xdr:to>
      <xdr:col>0</xdr:col>
      <xdr:colOff>1990725</xdr:colOff>
      <xdr:row>115</xdr:row>
      <xdr:rowOff>657225</xdr:rowOff>
    </xdr:to>
    <xdr:pic>
      <xdr:nvPicPr>
        <xdr:cNvPr id="10" name="Изображения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57207150"/>
          <a:ext cx="1076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116</xdr:row>
      <xdr:rowOff>190500</xdr:rowOff>
    </xdr:from>
    <xdr:to>
      <xdr:col>0</xdr:col>
      <xdr:colOff>2428875</xdr:colOff>
      <xdr:row>116</xdr:row>
      <xdr:rowOff>1114425</xdr:rowOff>
    </xdr:to>
    <xdr:pic>
      <xdr:nvPicPr>
        <xdr:cNvPr id="11" name="Изображения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57950100"/>
          <a:ext cx="19145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126</xdr:row>
      <xdr:rowOff>352425</xdr:rowOff>
    </xdr:from>
    <xdr:to>
      <xdr:col>0</xdr:col>
      <xdr:colOff>2809875</xdr:colOff>
      <xdr:row>129</xdr:row>
      <xdr:rowOff>66675</xdr:rowOff>
    </xdr:to>
    <xdr:pic>
      <xdr:nvPicPr>
        <xdr:cNvPr id="12" name="Изображения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65046225"/>
          <a:ext cx="24669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131</xdr:row>
      <xdr:rowOff>285750</xdr:rowOff>
    </xdr:from>
    <xdr:to>
      <xdr:col>0</xdr:col>
      <xdr:colOff>2533650</xdr:colOff>
      <xdr:row>131</xdr:row>
      <xdr:rowOff>990600</xdr:rowOff>
    </xdr:to>
    <xdr:pic>
      <xdr:nvPicPr>
        <xdr:cNvPr id="13" name="Изображения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69227700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15</xdr:row>
      <xdr:rowOff>190500</xdr:rowOff>
    </xdr:from>
    <xdr:to>
      <xdr:col>0</xdr:col>
      <xdr:colOff>2771775</xdr:colOff>
      <xdr:row>20</xdr:row>
      <xdr:rowOff>219075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4610100"/>
          <a:ext cx="25717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37</xdr:row>
      <xdr:rowOff>381000</xdr:rowOff>
    </xdr:from>
    <xdr:to>
      <xdr:col>0</xdr:col>
      <xdr:colOff>2847975</xdr:colOff>
      <xdr:row>46</xdr:row>
      <xdr:rowOff>19050</xdr:rowOff>
    </xdr:to>
    <xdr:pic>
      <xdr:nvPicPr>
        <xdr:cNvPr id="15" name="Picture 23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13687425"/>
          <a:ext cx="2552700" cy="3362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933450</xdr:colOff>
      <xdr:row>90</xdr:row>
      <xdr:rowOff>161925</xdr:rowOff>
    </xdr:from>
    <xdr:to>
      <xdr:col>0</xdr:col>
      <xdr:colOff>1943100</xdr:colOff>
      <xdr:row>90</xdr:row>
      <xdr:rowOff>962025</xdr:rowOff>
    </xdr:to>
    <xdr:pic>
      <xdr:nvPicPr>
        <xdr:cNvPr id="16" name="Picture 169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3450" y="37052250"/>
          <a:ext cx="1009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1181100</xdr:colOff>
      <xdr:row>92</xdr:row>
      <xdr:rowOff>57150</xdr:rowOff>
    </xdr:from>
    <xdr:to>
      <xdr:col>0</xdr:col>
      <xdr:colOff>2124075</xdr:colOff>
      <xdr:row>92</xdr:row>
      <xdr:rowOff>1038225</xdr:rowOff>
    </xdr:to>
    <xdr:pic>
      <xdr:nvPicPr>
        <xdr:cNvPr id="17" name="Рисунок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21540000">
          <a:off x="1181100" y="39157275"/>
          <a:ext cx="9429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2057400</xdr:colOff>
      <xdr:row>93</xdr:row>
      <xdr:rowOff>666750</xdr:rowOff>
    </xdr:from>
    <xdr:to>
      <xdr:col>1</xdr:col>
      <xdr:colOff>314325</xdr:colOff>
      <xdr:row>94</xdr:row>
      <xdr:rowOff>371475</xdr:rowOff>
    </xdr:to>
    <xdr:pic>
      <xdr:nvPicPr>
        <xdr:cNvPr id="18" name="Рисунок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 rot="21540000">
          <a:off x="2057400" y="41167050"/>
          <a:ext cx="12477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800100</xdr:colOff>
      <xdr:row>94</xdr:row>
      <xdr:rowOff>95250</xdr:rowOff>
    </xdr:from>
    <xdr:to>
      <xdr:col>0</xdr:col>
      <xdr:colOff>1943100</xdr:colOff>
      <xdr:row>94</xdr:row>
      <xdr:rowOff>657225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0100" y="41424225"/>
          <a:ext cx="1143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95</xdr:row>
      <xdr:rowOff>200025</xdr:rowOff>
    </xdr:from>
    <xdr:to>
      <xdr:col>0</xdr:col>
      <xdr:colOff>2066925</xdr:colOff>
      <xdr:row>95</xdr:row>
      <xdr:rowOff>933450</xdr:rowOff>
    </xdr:to>
    <xdr:pic>
      <xdr:nvPicPr>
        <xdr:cNvPr id="20" name="Picture 45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42376725"/>
          <a:ext cx="1228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895350</xdr:colOff>
      <xdr:row>96</xdr:row>
      <xdr:rowOff>114300</xdr:rowOff>
    </xdr:from>
    <xdr:to>
      <xdr:col>0</xdr:col>
      <xdr:colOff>2047875</xdr:colOff>
      <xdr:row>96</xdr:row>
      <xdr:rowOff>1000125</xdr:rowOff>
    </xdr:to>
    <xdr:pic>
      <xdr:nvPicPr>
        <xdr:cNvPr id="21" name="Picture 45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95350" y="43367325"/>
          <a:ext cx="1152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904875</xdr:colOff>
      <xdr:row>97</xdr:row>
      <xdr:rowOff>114300</xdr:rowOff>
    </xdr:from>
    <xdr:to>
      <xdr:col>0</xdr:col>
      <xdr:colOff>1952625</xdr:colOff>
      <xdr:row>97</xdr:row>
      <xdr:rowOff>857250</xdr:rowOff>
    </xdr:to>
    <xdr:pic>
      <xdr:nvPicPr>
        <xdr:cNvPr id="22" name="Picture 1517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4875" y="44424600"/>
          <a:ext cx="10477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981075</xdr:colOff>
      <xdr:row>98</xdr:row>
      <xdr:rowOff>219075</xdr:rowOff>
    </xdr:from>
    <xdr:to>
      <xdr:col>0</xdr:col>
      <xdr:colOff>2028825</xdr:colOff>
      <xdr:row>98</xdr:row>
      <xdr:rowOff>809625</xdr:rowOff>
    </xdr:to>
    <xdr:pic>
      <xdr:nvPicPr>
        <xdr:cNvPr id="23" name="Picture 1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81075" y="45586650"/>
          <a:ext cx="1047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130</xdr:row>
      <xdr:rowOff>333375</xdr:rowOff>
    </xdr:from>
    <xdr:to>
      <xdr:col>0</xdr:col>
      <xdr:colOff>2724150</xdr:colOff>
      <xdr:row>130</xdr:row>
      <xdr:rowOff>1447800</xdr:rowOff>
    </xdr:to>
    <xdr:pic>
      <xdr:nvPicPr>
        <xdr:cNvPr id="24" name="Рисунок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67322700"/>
          <a:ext cx="26670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876300</xdr:colOff>
      <xdr:row>125</xdr:row>
      <xdr:rowOff>104775</xdr:rowOff>
    </xdr:from>
    <xdr:to>
      <xdr:col>0</xdr:col>
      <xdr:colOff>1790700</xdr:colOff>
      <xdr:row>125</xdr:row>
      <xdr:rowOff>962025</xdr:rowOff>
    </xdr:to>
    <xdr:pic>
      <xdr:nvPicPr>
        <xdr:cNvPr id="25" name="Picture 97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" y="63760350"/>
          <a:ext cx="923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103</xdr:row>
      <xdr:rowOff>171450</xdr:rowOff>
    </xdr:from>
    <xdr:to>
      <xdr:col>0</xdr:col>
      <xdr:colOff>2409825</xdr:colOff>
      <xdr:row>104</xdr:row>
      <xdr:rowOff>371475</xdr:rowOff>
    </xdr:to>
    <xdr:pic>
      <xdr:nvPicPr>
        <xdr:cNvPr id="26" name="Picture 314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5300" y="47939325"/>
          <a:ext cx="1924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105</xdr:row>
      <xdr:rowOff>152400</xdr:rowOff>
    </xdr:from>
    <xdr:to>
      <xdr:col>0</xdr:col>
      <xdr:colOff>2667000</xdr:colOff>
      <xdr:row>106</xdr:row>
      <xdr:rowOff>57150</xdr:rowOff>
    </xdr:to>
    <xdr:pic>
      <xdr:nvPicPr>
        <xdr:cNvPr id="27" name="Picture 314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5300" y="48815625"/>
          <a:ext cx="21717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107</xdr:row>
      <xdr:rowOff>219075</xdr:rowOff>
    </xdr:from>
    <xdr:to>
      <xdr:col>0</xdr:col>
      <xdr:colOff>2428875</xdr:colOff>
      <xdr:row>107</xdr:row>
      <xdr:rowOff>819150</xdr:rowOff>
    </xdr:to>
    <xdr:pic>
      <xdr:nvPicPr>
        <xdr:cNvPr id="28" name="Picture 169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3850" y="51187350"/>
          <a:ext cx="2105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111</xdr:row>
      <xdr:rowOff>190500</xdr:rowOff>
    </xdr:from>
    <xdr:to>
      <xdr:col>0</xdr:col>
      <xdr:colOff>2028825</xdr:colOff>
      <xdr:row>112</xdr:row>
      <xdr:rowOff>676275</xdr:rowOff>
    </xdr:to>
    <xdr:pic>
      <xdr:nvPicPr>
        <xdr:cNvPr id="29" name="Рисунок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1975" y="54921150"/>
          <a:ext cx="14668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113</xdr:row>
      <xdr:rowOff>314325</xdr:rowOff>
    </xdr:from>
    <xdr:to>
      <xdr:col>0</xdr:col>
      <xdr:colOff>2409825</xdr:colOff>
      <xdr:row>114</xdr:row>
      <xdr:rowOff>638175</xdr:rowOff>
    </xdr:to>
    <xdr:pic>
      <xdr:nvPicPr>
        <xdr:cNvPr id="30" name="Picture 17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56254650"/>
          <a:ext cx="1866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117</xdr:row>
      <xdr:rowOff>257175</xdr:rowOff>
    </xdr:from>
    <xdr:to>
      <xdr:col>0</xdr:col>
      <xdr:colOff>2428875</xdr:colOff>
      <xdr:row>118</xdr:row>
      <xdr:rowOff>104775</xdr:rowOff>
    </xdr:to>
    <xdr:pic>
      <xdr:nvPicPr>
        <xdr:cNvPr id="31" name="Рисунок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59569350"/>
          <a:ext cx="19240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118</xdr:row>
      <xdr:rowOff>390525</xdr:rowOff>
    </xdr:from>
    <xdr:to>
      <xdr:col>0</xdr:col>
      <xdr:colOff>2266950</xdr:colOff>
      <xdr:row>120</xdr:row>
      <xdr:rowOff>257175</xdr:rowOff>
    </xdr:to>
    <xdr:pic>
      <xdr:nvPicPr>
        <xdr:cNvPr id="32" name="Picture 115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0" y="60378975"/>
          <a:ext cx="17907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121</xdr:row>
      <xdr:rowOff>304800</xdr:rowOff>
    </xdr:from>
    <xdr:to>
      <xdr:col>0</xdr:col>
      <xdr:colOff>2609850</xdr:colOff>
      <xdr:row>123</xdr:row>
      <xdr:rowOff>257175</xdr:rowOff>
    </xdr:to>
    <xdr:pic>
      <xdr:nvPicPr>
        <xdr:cNvPr id="33" name="Picture 1102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38150" y="62036325"/>
          <a:ext cx="21717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1657350</xdr:colOff>
      <xdr:row>1</xdr:row>
      <xdr:rowOff>85725</xdr:rowOff>
    </xdr:from>
    <xdr:to>
      <xdr:col>8</xdr:col>
      <xdr:colOff>1990725</xdr:colOff>
      <xdr:row>9</xdr:row>
      <xdr:rowOff>38100</xdr:rowOff>
    </xdr:to>
    <xdr:pic>
      <xdr:nvPicPr>
        <xdr:cNvPr id="34" name="Изображения 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57350" y="276225"/>
          <a:ext cx="1727835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="50" zoomScaleNormal="63" zoomScaleSheetLayoutView="50" workbookViewId="0" topLeftCell="A1">
      <selection activeCell="N26" sqref="N26"/>
    </sheetView>
  </sheetViews>
  <sheetFormatPr defaultColWidth="9.140625" defaultRowHeight="15"/>
  <cols>
    <col min="1" max="1" width="44.8515625" style="0" customWidth="1"/>
    <col min="2" max="2" width="55.421875" style="0" customWidth="1"/>
    <col min="3" max="3" width="26.140625" style="0" customWidth="1"/>
    <col min="4" max="4" width="29.00390625" style="1" customWidth="1"/>
    <col min="5" max="5" width="35.421875" style="1" customWidth="1"/>
    <col min="6" max="6" width="21.57421875" style="1" customWidth="1"/>
    <col min="7" max="7" width="22.28125" style="1" customWidth="1"/>
    <col min="8" max="8" width="19.421875" style="0" customWidth="1"/>
    <col min="9" max="9" width="61.140625" style="0" customWidth="1"/>
    <col min="10" max="10" width="0" style="0" hidden="1" customWidth="1"/>
    <col min="11" max="255" width="9.140625" style="0" customWidth="1"/>
    <col min="256" max="16384" width="11.57421875" style="0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21" customHeight="1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15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17.25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5" customHeight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9.75" customHeight="1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1.25" customHeight="1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23.25" customHeight="1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9" ht="12.75" customHeight="1" hidden="1">
      <c r="A11" s="4"/>
      <c r="B11" s="5"/>
      <c r="C11" s="5"/>
      <c r="D11" s="5"/>
      <c r="E11" s="5"/>
      <c r="F11" s="6"/>
      <c r="G11" s="7"/>
      <c r="H11" s="7"/>
      <c r="I11" s="8"/>
    </row>
    <row r="12" spans="1:10" ht="33" customHeight="1">
      <c r="A12" s="9" t="s">
        <v>0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35.25" customHeight="1">
      <c r="A13" s="11" t="s">
        <v>1</v>
      </c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07.25" customHeight="1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4" t="s">
        <v>10</v>
      </c>
      <c r="J14" s="12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5" t="s">
        <v>11</v>
      </c>
      <c r="J15" s="12"/>
    </row>
    <row r="16" spans="1:10" ht="32.25" customHeight="1">
      <c r="A16" s="16"/>
      <c r="B16" s="17" t="s">
        <v>12</v>
      </c>
      <c r="C16" s="18" t="s">
        <v>13</v>
      </c>
      <c r="D16" s="19" t="s">
        <v>14</v>
      </c>
      <c r="E16" s="16">
        <v>3</v>
      </c>
      <c r="F16" s="20">
        <v>7.33</v>
      </c>
      <c r="G16" s="16">
        <v>80</v>
      </c>
      <c r="H16" s="21">
        <v>1273</v>
      </c>
      <c r="I16" s="22"/>
      <c r="J16" s="12"/>
    </row>
    <row r="17" spans="1:10" ht="32.25" customHeight="1">
      <c r="A17" s="16"/>
      <c r="B17" s="17"/>
      <c r="C17" s="18" t="s">
        <v>15</v>
      </c>
      <c r="D17" s="19" t="s">
        <v>14</v>
      </c>
      <c r="E17" s="16">
        <v>3</v>
      </c>
      <c r="F17" s="20">
        <v>8.13</v>
      </c>
      <c r="G17" s="16">
        <v>80</v>
      </c>
      <c r="H17" s="23">
        <v>1413</v>
      </c>
      <c r="I17" s="22"/>
      <c r="J17" s="12"/>
    </row>
    <row r="18" spans="1:10" ht="32.25" customHeight="1">
      <c r="A18" s="16"/>
      <c r="B18" s="17"/>
      <c r="C18" s="18" t="s">
        <v>16</v>
      </c>
      <c r="D18" s="19" t="s">
        <v>14</v>
      </c>
      <c r="E18" s="16">
        <v>4</v>
      </c>
      <c r="F18" s="20">
        <v>9.69</v>
      </c>
      <c r="G18" s="16">
        <v>80</v>
      </c>
      <c r="H18" s="23">
        <v>1617</v>
      </c>
      <c r="I18" s="22"/>
      <c r="J18" s="12"/>
    </row>
    <row r="19" spans="1:10" ht="32.25" customHeight="1">
      <c r="A19" s="16"/>
      <c r="B19" s="24" t="s">
        <v>17</v>
      </c>
      <c r="C19" s="18" t="s">
        <v>13</v>
      </c>
      <c r="D19" s="25" t="s">
        <v>18</v>
      </c>
      <c r="E19" s="20">
        <v>3</v>
      </c>
      <c r="F19" s="20">
        <v>7.33</v>
      </c>
      <c r="G19" s="20">
        <v>80</v>
      </c>
      <c r="H19" s="21">
        <v>1445</v>
      </c>
      <c r="I19" s="26"/>
      <c r="J19" s="27"/>
    </row>
    <row r="20" spans="1:10" ht="32.25" customHeight="1">
      <c r="A20" s="16"/>
      <c r="B20" s="24"/>
      <c r="C20" s="18" t="s">
        <v>15</v>
      </c>
      <c r="D20" s="25" t="s">
        <v>18</v>
      </c>
      <c r="E20" s="20">
        <v>3</v>
      </c>
      <c r="F20" s="20">
        <v>8.13</v>
      </c>
      <c r="G20" s="20">
        <v>80</v>
      </c>
      <c r="H20" s="23">
        <v>1604</v>
      </c>
      <c r="I20" s="26"/>
      <c r="J20" s="27"/>
    </row>
    <row r="21" spans="1:10" ht="32.25" customHeight="1">
      <c r="A21" s="16"/>
      <c r="B21" s="24"/>
      <c r="C21" s="18" t="s">
        <v>16</v>
      </c>
      <c r="D21" s="25" t="s">
        <v>18</v>
      </c>
      <c r="E21" s="20">
        <v>4</v>
      </c>
      <c r="F21" s="20">
        <v>9.69</v>
      </c>
      <c r="G21" s="20">
        <v>80</v>
      </c>
      <c r="H21" s="23">
        <v>1835</v>
      </c>
      <c r="I21" s="26"/>
      <c r="J21" s="28"/>
    </row>
    <row r="22" spans="1:10" ht="30.75" customHeight="1">
      <c r="A22" s="29"/>
      <c r="B22" s="30" t="s">
        <v>19</v>
      </c>
      <c r="C22" s="31" t="s">
        <v>20</v>
      </c>
      <c r="D22" s="31" t="s">
        <v>14</v>
      </c>
      <c r="E22" s="32">
        <v>2</v>
      </c>
      <c r="F22" s="32">
        <v>4.45</v>
      </c>
      <c r="G22" s="32">
        <v>140</v>
      </c>
      <c r="H22" s="33">
        <f>ROUND(830*Belarus*(1-C65),2)</f>
        <v>830</v>
      </c>
      <c r="I22" s="34">
        <v>554</v>
      </c>
      <c r="J22" s="34">
        <v>660</v>
      </c>
    </row>
    <row r="23" spans="1:10" ht="30.75" customHeight="1">
      <c r="A23" s="29"/>
      <c r="B23" s="30"/>
      <c r="C23" s="25" t="s">
        <v>21</v>
      </c>
      <c r="D23" s="25" t="s">
        <v>14</v>
      </c>
      <c r="E23" s="20">
        <v>2</v>
      </c>
      <c r="F23" s="35">
        <v>6.58</v>
      </c>
      <c r="G23" s="36">
        <v>70</v>
      </c>
      <c r="H23" s="37">
        <f>ROUND(1141*Belarus*(1-C65),2)</f>
        <v>1141</v>
      </c>
      <c r="I23" s="34">
        <v>742</v>
      </c>
      <c r="J23" s="34">
        <v>887</v>
      </c>
    </row>
    <row r="24" spans="1:10" ht="30.75" customHeight="1">
      <c r="A24" s="29"/>
      <c r="B24" s="30"/>
      <c r="C24" s="38" t="s">
        <v>13</v>
      </c>
      <c r="D24" s="25" t="s">
        <v>14</v>
      </c>
      <c r="E24" s="39">
        <v>3</v>
      </c>
      <c r="F24" s="40">
        <v>9.7</v>
      </c>
      <c r="G24" s="41">
        <v>70</v>
      </c>
      <c r="H24" s="23">
        <f>ROUND(1617*Belarus*(1-C65),2)</f>
        <v>1617</v>
      </c>
      <c r="I24" s="34">
        <v>1074</v>
      </c>
      <c r="J24" s="42">
        <v>1139</v>
      </c>
    </row>
    <row r="25" spans="1:10" ht="30.75" customHeight="1">
      <c r="A25" s="29"/>
      <c r="B25" s="30"/>
      <c r="C25" s="38" t="s">
        <v>15</v>
      </c>
      <c r="D25" s="25" t="s">
        <v>14</v>
      </c>
      <c r="E25" s="39">
        <v>3</v>
      </c>
      <c r="F25" s="40">
        <v>10.73</v>
      </c>
      <c r="G25" s="41">
        <v>70</v>
      </c>
      <c r="H25" s="23">
        <f>ROUND(1795*Belarus*(1-C65),2)</f>
        <v>1795</v>
      </c>
      <c r="I25" s="43">
        <v>1146</v>
      </c>
      <c r="J25" s="43">
        <v>1297</v>
      </c>
    </row>
    <row r="26" spans="1:10" ht="30.75" customHeight="1">
      <c r="A26" s="29"/>
      <c r="B26" s="30"/>
      <c r="C26" s="38" t="s">
        <v>16</v>
      </c>
      <c r="D26" s="25" t="s">
        <v>14</v>
      </c>
      <c r="E26" s="39">
        <v>4</v>
      </c>
      <c r="F26" s="40">
        <v>12.78</v>
      </c>
      <c r="G26" s="41">
        <v>70</v>
      </c>
      <c r="H26" s="23">
        <f>ROUND(2052*Belarus*(1-C65),2)</f>
        <v>2052</v>
      </c>
      <c r="I26" s="43">
        <v>1272</v>
      </c>
      <c r="J26" s="43">
        <v>1379</v>
      </c>
    </row>
    <row r="27" spans="1:10" ht="30.75" customHeight="1">
      <c r="A27" s="29"/>
      <c r="B27" s="30"/>
      <c r="C27" s="38" t="s">
        <v>22</v>
      </c>
      <c r="D27" s="25" t="s">
        <v>14</v>
      </c>
      <c r="E27" s="39">
        <v>4</v>
      </c>
      <c r="F27" s="40">
        <v>14.89</v>
      </c>
      <c r="G27" s="41">
        <v>70</v>
      </c>
      <c r="H27" s="23">
        <f>ROUND(2394*Belarus*(1-C65),2)</f>
        <v>2394</v>
      </c>
      <c r="I27" s="43">
        <v>1480</v>
      </c>
      <c r="J27" s="43">
        <v>1541</v>
      </c>
    </row>
    <row r="28" spans="1:10" ht="30" customHeight="1">
      <c r="A28" s="29"/>
      <c r="B28" s="44" t="s">
        <v>23</v>
      </c>
      <c r="C28" s="25" t="s">
        <v>20</v>
      </c>
      <c r="D28" s="18" t="s">
        <v>18</v>
      </c>
      <c r="E28" s="39">
        <v>2</v>
      </c>
      <c r="F28" s="40">
        <v>4.45</v>
      </c>
      <c r="G28" s="41">
        <v>210</v>
      </c>
      <c r="H28" s="45">
        <v>952</v>
      </c>
      <c r="I28" s="34">
        <v>660</v>
      </c>
      <c r="J28" s="28"/>
    </row>
    <row r="29" spans="1:10" ht="30" customHeight="1">
      <c r="A29" s="29"/>
      <c r="B29" s="44"/>
      <c r="C29" s="25" t="s">
        <v>24</v>
      </c>
      <c r="D29" s="18" t="s">
        <v>18</v>
      </c>
      <c r="E29" s="20">
        <v>2</v>
      </c>
      <c r="F29" s="35">
        <v>6.58</v>
      </c>
      <c r="G29" s="36">
        <v>70</v>
      </c>
      <c r="H29" s="45">
        <v>1309</v>
      </c>
      <c r="I29" s="34">
        <v>887</v>
      </c>
      <c r="J29" s="28"/>
    </row>
    <row r="30" spans="1:10" ht="30" customHeight="1">
      <c r="A30" s="29"/>
      <c r="B30" s="44"/>
      <c r="C30" s="38" t="s">
        <v>25</v>
      </c>
      <c r="D30" s="18" t="s">
        <v>18</v>
      </c>
      <c r="E30" s="20">
        <v>2</v>
      </c>
      <c r="F30" s="35">
        <v>7.62</v>
      </c>
      <c r="G30" s="36">
        <v>80</v>
      </c>
      <c r="H30" s="45">
        <v>1519</v>
      </c>
      <c r="I30" s="34">
        <v>1139</v>
      </c>
      <c r="J30" s="46"/>
    </row>
    <row r="31" spans="1:10" ht="36.75" customHeight="1">
      <c r="A31" s="29"/>
      <c r="B31" s="44"/>
      <c r="C31" s="38" t="s">
        <v>13</v>
      </c>
      <c r="D31" s="18" t="s">
        <v>26</v>
      </c>
      <c r="E31" s="39">
        <v>3</v>
      </c>
      <c r="F31" s="40">
        <v>9.7</v>
      </c>
      <c r="G31" s="41">
        <v>70</v>
      </c>
      <c r="H31" s="47">
        <v>1855</v>
      </c>
      <c r="I31" s="43">
        <v>1297</v>
      </c>
      <c r="J31" s="28"/>
    </row>
    <row r="32" spans="1:10" ht="38.25" customHeight="1">
      <c r="A32" s="29"/>
      <c r="B32" s="44"/>
      <c r="C32" s="38" t="s">
        <v>15</v>
      </c>
      <c r="D32" s="18" t="s">
        <v>26</v>
      </c>
      <c r="E32" s="39">
        <v>3</v>
      </c>
      <c r="F32" s="40">
        <v>10.73</v>
      </c>
      <c r="G32" s="41">
        <v>70</v>
      </c>
      <c r="H32" s="47">
        <v>2060</v>
      </c>
      <c r="I32" s="43">
        <v>1379</v>
      </c>
      <c r="J32" s="28"/>
    </row>
    <row r="33" spans="1:10" ht="30" customHeight="1">
      <c r="A33" s="29"/>
      <c r="B33" s="44"/>
      <c r="C33" s="38" t="s">
        <v>27</v>
      </c>
      <c r="D33" s="18" t="s">
        <v>18</v>
      </c>
      <c r="E33" s="39">
        <v>3</v>
      </c>
      <c r="F33" s="40">
        <v>13.07</v>
      </c>
      <c r="G33" s="41">
        <v>70</v>
      </c>
      <c r="H33" s="47">
        <v>2466</v>
      </c>
      <c r="I33" s="43">
        <v>1541</v>
      </c>
      <c r="J33" s="28"/>
    </row>
    <row r="34" spans="1:10" ht="65.25" customHeight="1">
      <c r="A34" s="29"/>
      <c r="B34" s="44"/>
      <c r="C34" s="38" t="s">
        <v>16</v>
      </c>
      <c r="D34" s="18" t="s">
        <v>28</v>
      </c>
      <c r="E34" s="39">
        <v>4</v>
      </c>
      <c r="F34" s="40">
        <v>12.78</v>
      </c>
      <c r="G34" s="41">
        <v>70</v>
      </c>
      <c r="H34" s="47">
        <v>2354</v>
      </c>
      <c r="I34" s="43">
        <v>1520</v>
      </c>
      <c r="J34" s="28"/>
    </row>
    <row r="35" spans="1:10" ht="30.75" customHeight="1">
      <c r="A35" s="29"/>
      <c r="B35" s="44"/>
      <c r="C35" s="38" t="s">
        <v>29</v>
      </c>
      <c r="D35" s="18" t="s">
        <v>18</v>
      </c>
      <c r="E35" s="39">
        <v>4</v>
      </c>
      <c r="F35" s="40">
        <v>15.57</v>
      </c>
      <c r="G35" s="41">
        <v>70</v>
      </c>
      <c r="H35" s="47">
        <v>2816</v>
      </c>
      <c r="I35" s="43">
        <v>1704</v>
      </c>
      <c r="J35" s="28"/>
    </row>
    <row r="36" spans="1:10" ht="30.75" customHeight="1">
      <c r="A36" s="29"/>
      <c r="B36" s="44"/>
      <c r="C36" s="48" t="s">
        <v>22</v>
      </c>
      <c r="D36" s="49" t="s">
        <v>18</v>
      </c>
      <c r="E36" s="50">
        <v>4</v>
      </c>
      <c r="F36" s="51">
        <v>14.89</v>
      </c>
      <c r="G36" s="52">
        <v>70</v>
      </c>
      <c r="H36" s="53">
        <v>2747</v>
      </c>
      <c r="I36" s="54">
        <v>1774</v>
      </c>
      <c r="J36" s="28"/>
    </row>
    <row r="37" spans="1:10" ht="41.25" customHeight="1" hidden="1">
      <c r="A37" s="55"/>
      <c r="B37" s="24" t="s">
        <v>30</v>
      </c>
      <c r="C37" s="18" t="s">
        <v>21</v>
      </c>
      <c r="D37" s="18" t="s">
        <v>14</v>
      </c>
      <c r="E37" s="20">
        <v>2</v>
      </c>
      <c r="F37" s="40">
        <v>10.46</v>
      </c>
      <c r="G37" s="41">
        <v>60</v>
      </c>
      <c r="H37" s="45"/>
      <c r="I37" s="43">
        <v>928</v>
      </c>
      <c r="J37" s="28"/>
    </row>
    <row r="38" spans="1:10" ht="31.5" customHeight="1">
      <c r="A38" s="55"/>
      <c r="B38" s="56" t="s">
        <v>31</v>
      </c>
      <c r="C38" s="25" t="s">
        <v>20</v>
      </c>
      <c r="D38" s="25" t="s">
        <v>14</v>
      </c>
      <c r="E38" s="20">
        <v>2</v>
      </c>
      <c r="F38" s="40">
        <v>7.07</v>
      </c>
      <c r="G38" s="41">
        <v>120</v>
      </c>
      <c r="H38" s="45">
        <v>1299</v>
      </c>
      <c r="I38" s="43">
        <v>799</v>
      </c>
      <c r="J38" s="28"/>
    </row>
    <row r="39" spans="1:10" ht="31.5" customHeight="1">
      <c r="A39" s="55"/>
      <c r="B39" s="56"/>
      <c r="C39" s="25" t="s">
        <v>24</v>
      </c>
      <c r="D39" s="25" t="s">
        <v>14</v>
      </c>
      <c r="E39" s="20">
        <v>2</v>
      </c>
      <c r="F39" s="40">
        <v>10.43</v>
      </c>
      <c r="G39" s="41">
        <v>60</v>
      </c>
      <c r="H39" s="45">
        <v>1787</v>
      </c>
      <c r="I39" s="43">
        <v>1078</v>
      </c>
      <c r="J39" s="28"/>
    </row>
    <row r="40" spans="1:10" ht="31.5" customHeight="1">
      <c r="A40" s="55"/>
      <c r="B40" s="56"/>
      <c r="C40" s="38" t="s">
        <v>13</v>
      </c>
      <c r="D40" s="25" t="s">
        <v>14</v>
      </c>
      <c r="E40" s="39">
        <v>3</v>
      </c>
      <c r="F40" s="40">
        <v>15.37</v>
      </c>
      <c r="G40" s="41">
        <v>60</v>
      </c>
      <c r="H40" s="47">
        <v>2531</v>
      </c>
      <c r="I40" s="43">
        <v>1440</v>
      </c>
      <c r="J40" s="28"/>
    </row>
    <row r="41" spans="1:10" ht="31.5" customHeight="1">
      <c r="A41" s="55"/>
      <c r="B41" s="56"/>
      <c r="C41" s="38" t="s">
        <v>15</v>
      </c>
      <c r="D41" s="25" t="s">
        <v>14</v>
      </c>
      <c r="E41" s="39">
        <v>3</v>
      </c>
      <c r="F41" s="40">
        <v>17.05</v>
      </c>
      <c r="G41" s="41">
        <v>60</v>
      </c>
      <c r="H41" s="47">
        <v>2809</v>
      </c>
      <c r="I41" s="43">
        <v>1551</v>
      </c>
      <c r="J41" s="28"/>
    </row>
    <row r="42" spans="1:10" ht="31.5" customHeight="1">
      <c r="A42" s="55"/>
      <c r="B42" s="56"/>
      <c r="C42" s="38" t="s">
        <v>16</v>
      </c>
      <c r="D42" s="25" t="s">
        <v>14</v>
      </c>
      <c r="E42" s="39">
        <v>4</v>
      </c>
      <c r="F42" s="40">
        <v>20.31</v>
      </c>
      <c r="G42" s="41">
        <v>60</v>
      </c>
      <c r="H42" s="47">
        <v>3214</v>
      </c>
      <c r="I42" s="43">
        <v>1736</v>
      </c>
      <c r="J42" s="28"/>
    </row>
    <row r="43" spans="1:10" ht="31.5" customHeight="1">
      <c r="A43" s="55"/>
      <c r="B43" s="56"/>
      <c r="C43" s="38" t="s">
        <v>22</v>
      </c>
      <c r="D43" s="25" t="s">
        <v>14</v>
      </c>
      <c r="E43" s="39">
        <v>4</v>
      </c>
      <c r="F43" s="40">
        <v>23.67</v>
      </c>
      <c r="G43" s="41">
        <v>60</v>
      </c>
      <c r="H43" s="47">
        <v>3746</v>
      </c>
      <c r="I43" s="43">
        <v>2021</v>
      </c>
      <c r="J43" s="28"/>
    </row>
    <row r="44" spans="1:10" ht="36.75" customHeight="1">
      <c r="A44" s="55"/>
      <c r="B44" s="24" t="s">
        <v>32</v>
      </c>
      <c r="C44" s="38" t="s">
        <v>13</v>
      </c>
      <c r="D44" s="57" t="s">
        <v>18</v>
      </c>
      <c r="E44" s="39">
        <v>3</v>
      </c>
      <c r="F44" s="40">
        <v>15.37</v>
      </c>
      <c r="G44" s="41">
        <v>60</v>
      </c>
      <c r="H44" s="47">
        <v>2831</v>
      </c>
      <c r="I44" s="43">
        <v>1687</v>
      </c>
      <c r="J44" s="28"/>
    </row>
    <row r="45" spans="1:10" ht="32.25" customHeight="1">
      <c r="A45" s="55"/>
      <c r="B45" s="24"/>
      <c r="C45" s="38" t="s">
        <v>15</v>
      </c>
      <c r="D45" s="57" t="s">
        <v>18</v>
      </c>
      <c r="E45" s="39">
        <v>3</v>
      </c>
      <c r="F45" s="40">
        <v>17.05</v>
      </c>
      <c r="G45" s="41">
        <v>60</v>
      </c>
      <c r="H45" s="47">
        <v>3142</v>
      </c>
      <c r="I45" s="43">
        <v>1812</v>
      </c>
      <c r="J45" s="28"/>
    </row>
    <row r="46" spans="1:10" ht="35.25" customHeight="1">
      <c r="A46" s="55"/>
      <c r="B46" s="24"/>
      <c r="C46" s="38" t="s">
        <v>16</v>
      </c>
      <c r="D46" s="57" t="s">
        <v>33</v>
      </c>
      <c r="E46" s="39">
        <v>4</v>
      </c>
      <c r="F46" s="40">
        <v>20.31</v>
      </c>
      <c r="G46" s="41">
        <v>60</v>
      </c>
      <c r="H46" s="47">
        <v>3596</v>
      </c>
      <c r="I46" s="43">
        <v>2016</v>
      </c>
      <c r="J46" s="28"/>
    </row>
    <row r="47" spans="1:10" ht="41.25" customHeight="1">
      <c r="A47" s="55"/>
      <c r="B47" s="24"/>
      <c r="C47" s="38" t="s">
        <v>22</v>
      </c>
      <c r="D47" s="57" t="s">
        <v>33</v>
      </c>
      <c r="E47" s="39">
        <v>4</v>
      </c>
      <c r="F47" s="40">
        <v>23.67</v>
      </c>
      <c r="G47" s="41">
        <v>60</v>
      </c>
      <c r="H47" s="47">
        <v>4190</v>
      </c>
      <c r="I47" s="43">
        <v>2351</v>
      </c>
      <c r="J47" s="28"/>
    </row>
    <row r="48" spans="1:10" ht="32.25" customHeight="1">
      <c r="A48" s="58"/>
      <c r="B48" s="59" t="s">
        <v>34</v>
      </c>
      <c r="C48" s="38" t="s">
        <v>21</v>
      </c>
      <c r="D48" s="25" t="s">
        <v>14</v>
      </c>
      <c r="E48" s="39" t="s">
        <v>35</v>
      </c>
      <c r="F48" s="40">
        <v>14.31</v>
      </c>
      <c r="G48" s="41">
        <v>50</v>
      </c>
      <c r="H48" s="47">
        <v>2379</v>
      </c>
      <c r="I48" s="43">
        <v>1237</v>
      </c>
      <c r="J48" s="28"/>
    </row>
    <row r="49" spans="1:10" ht="32.25" customHeight="1">
      <c r="A49" s="58"/>
      <c r="B49" s="59"/>
      <c r="C49" s="38" t="s">
        <v>16</v>
      </c>
      <c r="D49" s="25" t="s">
        <v>14</v>
      </c>
      <c r="E49" s="39" t="s">
        <v>35</v>
      </c>
      <c r="F49" s="40">
        <v>26.14</v>
      </c>
      <c r="G49" s="41">
        <v>40</v>
      </c>
      <c r="H49" s="47">
        <v>4196</v>
      </c>
      <c r="I49" s="43">
        <v>2152</v>
      </c>
      <c r="J49" s="28"/>
    </row>
    <row r="50" spans="1:10" ht="32.25" customHeight="1">
      <c r="A50" s="58"/>
      <c r="B50" s="59"/>
      <c r="C50" s="38" t="s">
        <v>22</v>
      </c>
      <c r="D50" s="38" t="s">
        <v>14</v>
      </c>
      <c r="E50" s="39" t="s">
        <v>35</v>
      </c>
      <c r="F50" s="40">
        <v>30.87</v>
      </c>
      <c r="G50" s="41">
        <v>40</v>
      </c>
      <c r="H50" s="47">
        <v>4993</v>
      </c>
      <c r="I50" s="43">
        <v>2543</v>
      </c>
      <c r="J50" s="28"/>
    </row>
    <row r="51" spans="1:10" ht="53.25" customHeight="1">
      <c r="A51" s="58"/>
      <c r="B51" s="60" t="s">
        <v>36</v>
      </c>
      <c r="C51" s="38" t="s">
        <v>21</v>
      </c>
      <c r="D51" s="57" t="s">
        <v>18</v>
      </c>
      <c r="E51" s="39" t="s">
        <v>35</v>
      </c>
      <c r="F51" s="40">
        <v>14.31</v>
      </c>
      <c r="G51" s="41">
        <v>40</v>
      </c>
      <c r="H51" s="47">
        <v>2617</v>
      </c>
      <c r="I51" s="43">
        <v>1410</v>
      </c>
      <c r="J51" s="28"/>
    </row>
    <row r="52" spans="1:10" ht="51.75" customHeight="1">
      <c r="A52" s="58"/>
      <c r="B52" s="60"/>
      <c r="C52" s="38" t="s">
        <v>16</v>
      </c>
      <c r="D52" s="57" t="s">
        <v>18</v>
      </c>
      <c r="E52" s="39" t="s">
        <v>35</v>
      </c>
      <c r="F52" s="40">
        <v>26.14</v>
      </c>
      <c r="G52" s="41">
        <v>40</v>
      </c>
      <c r="H52" s="47">
        <v>4615</v>
      </c>
      <c r="I52" s="43">
        <v>2447</v>
      </c>
      <c r="J52" s="28"/>
    </row>
    <row r="53" spans="1:10" ht="32.25" customHeight="1">
      <c r="A53" s="61" t="s">
        <v>37</v>
      </c>
      <c r="B53" s="61"/>
      <c r="C53" s="61"/>
      <c r="D53" s="61"/>
      <c r="E53" s="61"/>
      <c r="F53" s="61"/>
      <c r="G53" s="61"/>
      <c r="H53" s="61"/>
      <c r="I53" s="61"/>
      <c r="J53" s="62"/>
    </row>
    <row r="54" spans="1:10" ht="26.25" customHeight="1">
      <c r="A54" s="63" t="s">
        <v>38</v>
      </c>
      <c r="B54" s="63"/>
      <c r="C54" s="63"/>
      <c r="D54" s="63"/>
      <c r="E54" s="63"/>
      <c r="F54" s="63"/>
      <c r="G54" s="63"/>
      <c r="H54" s="63"/>
      <c r="I54" s="64"/>
      <c r="J54" s="62"/>
    </row>
    <row r="55" spans="1:10" ht="22.5" customHeight="1">
      <c r="A55" s="65" t="s">
        <v>39</v>
      </c>
      <c r="B55" s="65"/>
      <c r="C55" s="65"/>
      <c r="D55" s="65"/>
      <c r="E55" s="65"/>
      <c r="F55" s="65"/>
      <c r="G55" s="65"/>
      <c r="H55" s="65"/>
      <c r="I55" s="64"/>
      <c r="J55" s="62"/>
    </row>
    <row r="56" spans="1:10" ht="22.5" customHeight="1">
      <c r="A56" s="65" t="s">
        <v>40</v>
      </c>
      <c r="B56" s="65"/>
      <c r="C56" s="65"/>
      <c r="D56" s="65"/>
      <c r="E56" s="65"/>
      <c r="F56" s="65"/>
      <c r="G56" s="65"/>
      <c r="H56" s="65"/>
      <c r="I56" s="64"/>
      <c r="J56" s="62"/>
    </row>
    <row r="57" spans="1:10" ht="22.5" customHeight="1">
      <c r="A57" s="65" t="s">
        <v>41</v>
      </c>
      <c r="B57" s="65"/>
      <c r="C57" s="65"/>
      <c r="D57" s="65"/>
      <c r="E57" s="65"/>
      <c r="F57" s="65"/>
      <c r="G57" s="65"/>
      <c r="H57" s="65"/>
      <c r="I57" s="64"/>
      <c r="J57" s="62"/>
    </row>
    <row r="58" spans="1:10" ht="22.5" customHeight="1">
      <c r="A58" s="65" t="s">
        <v>42</v>
      </c>
      <c r="B58" s="65"/>
      <c r="C58" s="65"/>
      <c r="D58" s="65"/>
      <c r="E58" s="65"/>
      <c r="F58" s="65"/>
      <c r="G58" s="65"/>
      <c r="H58" s="65"/>
      <c r="I58" s="64"/>
      <c r="J58" s="62"/>
    </row>
    <row r="59" spans="1:10" ht="22.5" customHeight="1">
      <c r="A59" s="66" t="s">
        <v>43</v>
      </c>
      <c r="B59" s="66"/>
      <c r="C59" s="66"/>
      <c r="D59" s="66"/>
      <c r="E59" s="66"/>
      <c r="F59" s="66"/>
      <c r="G59" s="66"/>
      <c r="H59" s="66"/>
      <c r="I59" s="64"/>
      <c r="J59" s="62"/>
    </row>
    <row r="60" spans="1:10" ht="22.5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4"/>
      <c r="J60" s="62"/>
    </row>
    <row r="61" spans="1:10" ht="22.5" customHeight="1">
      <c r="A61" s="66" t="s">
        <v>45</v>
      </c>
      <c r="B61" s="66"/>
      <c r="C61" s="66"/>
      <c r="D61" s="66"/>
      <c r="E61" s="66"/>
      <c r="F61" s="66"/>
      <c r="G61" s="66"/>
      <c r="H61" s="66"/>
      <c r="I61" s="64"/>
      <c r="J61" s="62"/>
    </row>
    <row r="62" spans="1:10" ht="22.5" customHeight="1">
      <c r="A62" s="66" t="s">
        <v>46</v>
      </c>
      <c r="B62" s="66"/>
      <c r="C62" s="66"/>
      <c r="D62" s="66"/>
      <c r="E62" s="66"/>
      <c r="F62" s="66"/>
      <c r="G62" s="66"/>
      <c r="H62" s="66"/>
      <c r="I62" s="64"/>
      <c r="J62" s="62"/>
    </row>
    <row r="63" spans="1:10" ht="33.75" customHeight="1">
      <c r="A63" s="68" t="s">
        <v>47</v>
      </c>
      <c r="B63" s="68"/>
      <c r="C63" s="68"/>
      <c r="D63" s="68"/>
      <c r="E63" s="68"/>
      <c r="F63" s="68"/>
      <c r="G63" s="68"/>
      <c r="H63" s="68"/>
      <c r="I63" s="64"/>
      <c r="J63" s="62"/>
    </row>
    <row r="64" spans="1:10" ht="32.25" customHeight="1">
      <c r="A64" s="69" t="s">
        <v>48</v>
      </c>
      <c r="B64" s="69"/>
      <c r="C64" s="69"/>
      <c r="D64" s="69"/>
      <c r="E64" s="69"/>
      <c r="F64" s="69"/>
      <c r="G64" s="69"/>
      <c r="H64" s="69"/>
      <c r="I64" s="64"/>
      <c r="J64" s="62"/>
    </row>
    <row r="65" spans="1:10" ht="29.25" customHeight="1">
      <c r="A65" s="69" t="s">
        <v>49</v>
      </c>
      <c r="B65" s="69"/>
      <c r="C65" s="69"/>
      <c r="D65" s="69"/>
      <c r="E65" s="69"/>
      <c r="F65" s="69"/>
      <c r="G65" s="69"/>
      <c r="H65" s="69"/>
      <c r="I65" s="64"/>
      <c r="J65" s="62"/>
    </row>
    <row r="66" spans="1:10" ht="24.75" customHeight="1">
      <c r="A66" s="70" t="s">
        <v>50</v>
      </c>
      <c r="B66" s="70"/>
      <c r="C66" s="70"/>
      <c r="D66" s="70"/>
      <c r="E66" s="70"/>
      <c r="F66" s="70"/>
      <c r="G66" s="70"/>
      <c r="H66" s="70"/>
      <c r="I66" s="64"/>
      <c r="J66" s="62"/>
    </row>
    <row r="67" spans="1:10" ht="29.25" customHeight="1">
      <c r="A67" s="71" t="s">
        <v>51</v>
      </c>
      <c r="B67" s="71"/>
      <c r="C67" s="71"/>
      <c r="D67" s="71"/>
      <c r="E67" s="71"/>
      <c r="F67" s="71"/>
      <c r="G67" s="71"/>
      <c r="H67" s="71"/>
      <c r="I67" s="64"/>
      <c r="J67" s="62"/>
    </row>
    <row r="68" spans="1:11" ht="48" customHeight="1">
      <c r="A68" s="72" t="s">
        <v>52</v>
      </c>
      <c r="B68" s="72"/>
      <c r="C68" s="72"/>
      <c r="D68" s="72"/>
      <c r="E68" s="72"/>
      <c r="F68" s="72"/>
      <c r="G68" s="72"/>
      <c r="H68" s="72"/>
      <c r="I68" s="72"/>
      <c r="J68" s="10"/>
      <c r="K68" s="73"/>
    </row>
    <row r="69" spans="1:11" ht="41.25" customHeight="1">
      <c r="A69" s="74" t="s">
        <v>2</v>
      </c>
      <c r="B69" s="74" t="s">
        <v>3</v>
      </c>
      <c r="C69" s="74"/>
      <c r="D69" s="74" t="s">
        <v>53</v>
      </c>
      <c r="E69" s="74" t="s">
        <v>54</v>
      </c>
      <c r="F69" s="74" t="s">
        <v>55</v>
      </c>
      <c r="G69" s="74" t="s">
        <v>56</v>
      </c>
      <c r="H69" s="75" t="s">
        <v>8</v>
      </c>
      <c r="I69" s="76" t="s">
        <v>57</v>
      </c>
      <c r="J69" s="28"/>
      <c r="K69" s="77"/>
    </row>
    <row r="70" spans="1:11" ht="38.25" customHeight="1">
      <c r="A70" s="78"/>
      <c r="B70" s="79" t="s">
        <v>58</v>
      </c>
      <c r="C70" s="80" t="s">
        <v>59</v>
      </c>
      <c r="D70" s="81">
        <v>2.5</v>
      </c>
      <c r="E70" s="82" t="s">
        <v>14</v>
      </c>
      <c r="F70" s="83">
        <v>5</v>
      </c>
      <c r="G70" s="81">
        <v>6.78</v>
      </c>
      <c r="H70" s="84">
        <v>96</v>
      </c>
      <c r="I70" s="85">
        <v>895</v>
      </c>
      <c r="J70" s="86"/>
      <c r="K70" s="77"/>
    </row>
    <row r="71" spans="1:11" ht="44.25" customHeight="1">
      <c r="A71" s="78"/>
      <c r="B71" s="79"/>
      <c r="C71" s="80"/>
      <c r="D71" s="81">
        <v>3</v>
      </c>
      <c r="E71" s="82" t="s">
        <v>14</v>
      </c>
      <c r="F71" s="83">
        <v>4</v>
      </c>
      <c r="G71" s="81">
        <v>8.13</v>
      </c>
      <c r="H71" s="84"/>
      <c r="I71" s="85">
        <v>1074</v>
      </c>
      <c r="J71" s="86"/>
      <c r="K71" s="77"/>
    </row>
    <row r="72" spans="1:11" ht="44.25" customHeight="1">
      <c r="A72" s="78"/>
      <c r="B72" s="79" t="s">
        <v>60</v>
      </c>
      <c r="C72" s="87" t="s">
        <v>59</v>
      </c>
      <c r="D72" s="81">
        <v>1.5</v>
      </c>
      <c r="E72" s="88" t="s">
        <v>18</v>
      </c>
      <c r="F72" s="83">
        <v>2</v>
      </c>
      <c r="G72" s="81">
        <v>4.07</v>
      </c>
      <c r="H72" s="84"/>
      <c r="I72" s="85">
        <v>793</v>
      </c>
      <c r="J72" s="86"/>
      <c r="K72" s="77"/>
    </row>
    <row r="73" spans="1:11" ht="48.75" customHeight="1">
      <c r="A73" s="78"/>
      <c r="B73" s="79"/>
      <c r="C73" s="87"/>
      <c r="D73" s="81">
        <v>2.5</v>
      </c>
      <c r="E73" s="88" t="s">
        <v>61</v>
      </c>
      <c r="F73" s="83">
        <v>5</v>
      </c>
      <c r="G73" s="81">
        <v>6.78</v>
      </c>
      <c r="H73" s="84"/>
      <c r="I73" s="85">
        <v>1213</v>
      </c>
      <c r="J73" s="86"/>
      <c r="K73" s="77"/>
    </row>
    <row r="74" spans="1:11" ht="41.25" customHeight="1">
      <c r="A74" s="78"/>
      <c r="B74" s="79"/>
      <c r="C74" s="87"/>
      <c r="D74" s="81">
        <v>2.5</v>
      </c>
      <c r="E74" s="88" t="s">
        <v>18</v>
      </c>
      <c r="F74" s="83">
        <v>5</v>
      </c>
      <c r="G74" s="81">
        <v>6.78</v>
      </c>
      <c r="H74" s="84"/>
      <c r="I74" s="85">
        <v>1213</v>
      </c>
      <c r="J74" s="86"/>
      <c r="K74" s="77"/>
    </row>
    <row r="75" spans="1:11" ht="47.25" customHeight="1">
      <c r="A75" s="78"/>
      <c r="B75" s="79"/>
      <c r="C75" s="87"/>
      <c r="D75" s="81">
        <v>3</v>
      </c>
      <c r="E75" s="88" t="s">
        <v>62</v>
      </c>
      <c r="F75" s="83">
        <v>5</v>
      </c>
      <c r="G75" s="81">
        <v>8.13</v>
      </c>
      <c r="H75" s="84"/>
      <c r="I75" s="85">
        <v>1456</v>
      </c>
      <c r="J75" s="86"/>
      <c r="K75" s="77"/>
    </row>
    <row r="76" spans="1:11" ht="30.75" customHeight="1">
      <c r="A76" s="78"/>
      <c r="B76" s="79"/>
      <c r="C76" s="80" t="s">
        <v>63</v>
      </c>
      <c r="D76" s="81">
        <v>4</v>
      </c>
      <c r="E76" s="82" t="s">
        <v>18</v>
      </c>
      <c r="F76" s="89">
        <v>6</v>
      </c>
      <c r="G76" s="81">
        <v>15.52</v>
      </c>
      <c r="H76" s="90">
        <v>64</v>
      </c>
      <c r="I76" s="85">
        <v>2779</v>
      </c>
      <c r="J76" s="86"/>
      <c r="K76" s="77"/>
    </row>
    <row r="77" spans="1:11" ht="38.25" customHeight="1">
      <c r="A77" s="78"/>
      <c r="B77" s="79"/>
      <c r="C77" s="80"/>
      <c r="D77" s="81">
        <v>5</v>
      </c>
      <c r="E77" s="82" t="s">
        <v>18</v>
      </c>
      <c r="F77" s="89">
        <v>8</v>
      </c>
      <c r="G77" s="81">
        <v>19.4</v>
      </c>
      <c r="H77" s="90"/>
      <c r="I77" s="85">
        <v>3473</v>
      </c>
      <c r="J77" s="86"/>
      <c r="K77" s="77"/>
    </row>
    <row r="78" spans="1:11" ht="38.25" customHeight="1">
      <c r="A78" s="78"/>
      <c r="B78" s="78"/>
      <c r="C78" s="78"/>
      <c r="D78" s="78"/>
      <c r="E78" s="78"/>
      <c r="F78" s="78"/>
      <c r="G78" s="78"/>
      <c r="H78" s="78"/>
      <c r="I78" s="78"/>
      <c r="J78" s="86"/>
      <c r="K78" s="77"/>
    </row>
    <row r="79" spans="1:11" ht="38.25" customHeight="1">
      <c r="A79" s="78"/>
      <c r="B79" s="78"/>
      <c r="C79" s="78"/>
      <c r="D79" s="78"/>
      <c r="E79" s="78"/>
      <c r="F79" s="78"/>
      <c r="G79" s="78"/>
      <c r="H79" s="78"/>
      <c r="I79" s="78"/>
      <c r="J79" s="86"/>
      <c r="K79" s="77"/>
    </row>
    <row r="80" spans="1:11" ht="83.25" customHeight="1">
      <c r="A80" s="91"/>
      <c r="B80" s="92" t="s">
        <v>64</v>
      </c>
      <c r="C80" s="80" t="s">
        <v>65</v>
      </c>
      <c r="D80" s="93">
        <v>2.5</v>
      </c>
      <c r="E80" s="82" t="s">
        <v>18</v>
      </c>
      <c r="F80" s="81" t="s">
        <v>35</v>
      </c>
      <c r="G80" s="94">
        <v>4.15</v>
      </c>
      <c r="H80" s="90">
        <v>140</v>
      </c>
      <c r="I80" s="95">
        <v>714</v>
      </c>
      <c r="J80" s="86"/>
      <c r="K80" s="77"/>
    </row>
    <row r="81" spans="1:11" ht="30.75" customHeight="1">
      <c r="A81" s="91"/>
      <c r="B81" s="92" t="s">
        <v>60</v>
      </c>
      <c r="C81" s="87" t="s">
        <v>66</v>
      </c>
      <c r="D81" s="93">
        <v>2.5</v>
      </c>
      <c r="E81" s="82" t="s">
        <v>18</v>
      </c>
      <c r="F81" s="81"/>
      <c r="G81" s="94">
        <v>4.45</v>
      </c>
      <c r="H81" s="90" t="s">
        <v>67</v>
      </c>
      <c r="I81" s="95">
        <v>824</v>
      </c>
      <c r="J81" s="86"/>
      <c r="K81" s="77"/>
    </row>
    <row r="82" spans="1:11" ht="32.25" customHeight="1">
      <c r="A82" s="91"/>
      <c r="B82" s="92"/>
      <c r="C82" s="87"/>
      <c r="D82" s="93">
        <v>3</v>
      </c>
      <c r="E82" s="82"/>
      <c r="F82" s="81"/>
      <c r="G82" s="94">
        <v>5.34</v>
      </c>
      <c r="H82" s="90"/>
      <c r="I82" s="95">
        <v>988</v>
      </c>
      <c r="J82" s="86"/>
      <c r="K82" s="77"/>
    </row>
    <row r="83" spans="1:11" ht="27.75" customHeight="1">
      <c r="A83" s="91"/>
      <c r="B83" s="92"/>
      <c r="C83" s="80" t="s">
        <v>68</v>
      </c>
      <c r="D83" s="93">
        <v>2.5</v>
      </c>
      <c r="E83" s="82" t="s">
        <v>18</v>
      </c>
      <c r="F83" s="96">
        <v>5</v>
      </c>
      <c r="G83" s="94">
        <v>5.21</v>
      </c>
      <c r="H83" s="90"/>
      <c r="I83" s="95">
        <v>1032</v>
      </c>
      <c r="J83" s="86"/>
      <c r="K83" s="77"/>
    </row>
    <row r="84" spans="1:11" ht="32.25" customHeight="1">
      <c r="A84" s="91"/>
      <c r="B84" s="92"/>
      <c r="C84" s="80"/>
      <c r="D84" s="93">
        <v>3</v>
      </c>
      <c r="E84" s="82"/>
      <c r="F84" s="97">
        <v>5</v>
      </c>
      <c r="G84" s="94">
        <v>6.24</v>
      </c>
      <c r="H84" s="90"/>
      <c r="I84" s="95">
        <v>1236</v>
      </c>
      <c r="J84" s="86"/>
      <c r="K84" s="77"/>
    </row>
    <row r="85" spans="1:11" ht="28.5" customHeight="1">
      <c r="A85" s="91"/>
      <c r="B85" s="98" t="s">
        <v>69</v>
      </c>
      <c r="C85" s="91" t="s">
        <v>70</v>
      </c>
      <c r="D85" s="99" t="s">
        <v>35</v>
      </c>
      <c r="E85" s="100" t="s">
        <v>18</v>
      </c>
      <c r="F85" s="99" t="s">
        <v>35</v>
      </c>
      <c r="G85" s="81">
        <v>0.05</v>
      </c>
      <c r="H85" s="90">
        <v>100</v>
      </c>
      <c r="I85" s="85">
        <v>58</v>
      </c>
      <c r="J85" s="86"/>
      <c r="K85" s="77"/>
    </row>
    <row r="86" spans="1:11" ht="23.25" customHeight="1">
      <c r="A86" s="91"/>
      <c r="B86" s="98"/>
      <c r="C86" s="91"/>
      <c r="D86" s="99"/>
      <c r="E86" s="100"/>
      <c r="F86" s="99"/>
      <c r="G86" s="81"/>
      <c r="H86" s="90"/>
      <c r="I86" s="85"/>
      <c r="J86" s="101"/>
      <c r="K86" s="77"/>
    </row>
    <row r="87" spans="1:11" ht="86.25" customHeight="1">
      <c r="A87" s="91"/>
      <c r="B87" s="98"/>
      <c r="C87" s="91" t="s">
        <v>71</v>
      </c>
      <c r="D87" s="99" t="s">
        <v>35</v>
      </c>
      <c r="E87" s="100" t="s">
        <v>72</v>
      </c>
      <c r="F87" s="99" t="s">
        <v>35</v>
      </c>
      <c r="G87" s="81"/>
      <c r="H87" s="90"/>
      <c r="I87" s="85"/>
      <c r="J87" s="101"/>
      <c r="K87" s="77"/>
    </row>
    <row r="88" spans="1:11" ht="57.75" customHeight="1">
      <c r="A88" s="91"/>
      <c r="B88" s="98"/>
      <c r="C88" s="91" t="s">
        <v>73</v>
      </c>
      <c r="D88" s="99" t="s">
        <v>35</v>
      </c>
      <c r="E88" s="100" t="s">
        <v>18</v>
      </c>
      <c r="F88" s="99" t="s">
        <v>35</v>
      </c>
      <c r="G88" s="81"/>
      <c r="H88" s="90"/>
      <c r="I88" s="85"/>
      <c r="J88" s="101"/>
      <c r="K88" s="77"/>
    </row>
    <row r="89" spans="1:11" ht="32.25" customHeight="1">
      <c r="A89" s="91"/>
      <c r="B89" s="98"/>
      <c r="C89" s="91" t="s">
        <v>74</v>
      </c>
      <c r="D89" s="99" t="s">
        <v>35</v>
      </c>
      <c r="E89" s="100" t="s">
        <v>18</v>
      </c>
      <c r="F89" s="99" t="s">
        <v>35</v>
      </c>
      <c r="G89" s="81"/>
      <c r="H89" s="90"/>
      <c r="I89" s="85"/>
      <c r="J89" s="101"/>
      <c r="K89" s="77"/>
    </row>
    <row r="90" spans="1:11" ht="45.75" customHeight="1" hidden="1">
      <c r="A90" s="91"/>
      <c r="B90" s="80"/>
      <c r="C90" s="80"/>
      <c r="D90" s="91"/>
      <c r="E90" s="102"/>
      <c r="F90" s="91"/>
      <c r="G90" s="81"/>
      <c r="H90" s="90"/>
      <c r="I90" s="85"/>
      <c r="J90" s="101"/>
      <c r="K90" s="77"/>
    </row>
    <row r="91" spans="1:11" ht="99.75" customHeight="1">
      <c r="A91" s="91"/>
      <c r="B91" s="103" t="s">
        <v>75</v>
      </c>
      <c r="C91" s="103"/>
      <c r="D91" s="104" t="s">
        <v>35</v>
      </c>
      <c r="E91" s="105" t="s">
        <v>18</v>
      </c>
      <c r="F91" s="104" t="s">
        <v>35</v>
      </c>
      <c r="G91" s="106">
        <v>0.08</v>
      </c>
      <c r="H91" s="107">
        <v>300</v>
      </c>
      <c r="I91" s="108">
        <v>58</v>
      </c>
      <c r="J91" s="101"/>
      <c r="K91" s="77"/>
    </row>
    <row r="92" spans="1:11" ht="74.25" customHeight="1">
      <c r="A92" s="91"/>
      <c r="B92" s="103" t="s">
        <v>76</v>
      </c>
      <c r="C92" s="103"/>
      <c r="D92" s="104" t="s">
        <v>35</v>
      </c>
      <c r="E92" s="105" t="s">
        <v>77</v>
      </c>
      <c r="F92" s="104" t="s">
        <v>35</v>
      </c>
      <c r="G92" s="106">
        <v>0.11</v>
      </c>
      <c r="H92" s="107">
        <v>240</v>
      </c>
      <c r="I92" s="108">
        <v>248</v>
      </c>
      <c r="J92" s="101"/>
      <c r="K92" s="77"/>
    </row>
    <row r="93" spans="1:11" ht="110.25" customHeight="1">
      <c r="A93" s="91"/>
      <c r="B93" s="103" t="s">
        <v>78</v>
      </c>
      <c r="C93" s="103"/>
      <c r="D93" s="104" t="s">
        <v>35</v>
      </c>
      <c r="E93" s="105" t="s">
        <v>79</v>
      </c>
      <c r="F93" s="104" t="s">
        <v>35</v>
      </c>
      <c r="G93" s="106">
        <v>0.07</v>
      </c>
      <c r="H93" s="107">
        <v>300</v>
      </c>
      <c r="I93" s="108">
        <v>37</v>
      </c>
      <c r="J93" s="101"/>
      <c r="K93" s="77"/>
    </row>
    <row r="94" spans="1:11" ht="65.25" customHeight="1">
      <c r="A94" s="109"/>
      <c r="B94" s="80" t="s">
        <v>80</v>
      </c>
      <c r="C94" s="80"/>
      <c r="D94" s="91" t="s">
        <v>81</v>
      </c>
      <c r="E94" s="100" t="s">
        <v>18</v>
      </c>
      <c r="F94" s="91" t="s">
        <v>35</v>
      </c>
      <c r="G94" s="93">
        <v>0.1</v>
      </c>
      <c r="H94" s="90">
        <v>100</v>
      </c>
      <c r="I94" s="85">
        <v>54</v>
      </c>
      <c r="J94" s="101"/>
      <c r="K94" s="77"/>
    </row>
    <row r="95" spans="1:11" ht="66.75" customHeight="1">
      <c r="A95" s="109"/>
      <c r="B95" s="110" t="s">
        <v>82</v>
      </c>
      <c r="C95" s="110"/>
      <c r="D95" s="91" t="s">
        <v>83</v>
      </c>
      <c r="E95" s="100" t="s">
        <v>18</v>
      </c>
      <c r="F95" s="91" t="s">
        <v>35</v>
      </c>
      <c r="G95" s="93">
        <v>0.1</v>
      </c>
      <c r="H95" s="90">
        <v>100</v>
      </c>
      <c r="I95" s="85">
        <v>100</v>
      </c>
      <c r="J95" s="101"/>
      <c r="K95" s="77"/>
    </row>
    <row r="96" spans="1:11" ht="84.75" customHeight="1">
      <c r="A96" s="109"/>
      <c r="B96" s="110" t="s">
        <v>84</v>
      </c>
      <c r="C96" s="110"/>
      <c r="D96" s="91" t="s">
        <v>83</v>
      </c>
      <c r="E96" s="102" t="s">
        <v>18</v>
      </c>
      <c r="F96" s="91" t="s">
        <v>35</v>
      </c>
      <c r="G96" s="93">
        <v>0.1</v>
      </c>
      <c r="H96" s="90">
        <v>100</v>
      </c>
      <c r="I96" s="85">
        <v>100</v>
      </c>
      <c r="J96" s="101"/>
      <c r="K96" s="77"/>
    </row>
    <row r="97" spans="1:11" ht="83.25" customHeight="1">
      <c r="A97" s="109"/>
      <c r="B97" s="110" t="s">
        <v>85</v>
      </c>
      <c r="C97" s="110"/>
      <c r="D97" s="91" t="s">
        <v>83</v>
      </c>
      <c r="E97" s="102" t="s">
        <v>18</v>
      </c>
      <c r="F97" s="91" t="s">
        <v>35</v>
      </c>
      <c r="G97" s="93">
        <v>0.1</v>
      </c>
      <c r="H97" s="90">
        <v>100</v>
      </c>
      <c r="I97" s="85">
        <v>100</v>
      </c>
      <c r="J97" s="111"/>
      <c r="K97" s="77"/>
    </row>
    <row r="98" spans="1:11" ht="83.25" customHeight="1">
      <c r="A98" s="91"/>
      <c r="B98" s="78" t="s">
        <v>86</v>
      </c>
      <c r="C98" s="78"/>
      <c r="D98" s="99" t="s">
        <v>87</v>
      </c>
      <c r="E98" s="100" t="s">
        <v>33</v>
      </c>
      <c r="F98" s="99" t="s">
        <v>35</v>
      </c>
      <c r="G98" s="94">
        <v>0.1</v>
      </c>
      <c r="H98" s="90">
        <v>100</v>
      </c>
      <c r="I98" s="95">
        <v>54</v>
      </c>
      <c r="J98" s="111"/>
      <c r="K98" s="77"/>
    </row>
    <row r="99" spans="1:11" ht="71.25" customHeight="1">
      <c r="A99" s="112"/>
      <c r="B99" s="110" t="s">
        <v>88</v>
      </c>
      <c r="C99" s="110"/>
      <c r="D99" s="99" t="s">
        <v>35</v>
      </c>
      <c r="E99" s="102" t="s">
        <v>89</v>
      </c>
      <c r="F99" s="91" t="s">
        <v>35</v>
      </c>
      <c r="G99" s="94">
        <v>0.008</v>
      </c>
      <c r="H99" s="90">
        <v>1500</v>
      </c>
      <c r="I99" s="95">
        <v>45</v>
      </c>
      <c r="J99" s="111"/>
      <c r="K99" s="77"/>
    </row>
    <row r="100" spans="1:11" ht="29.25" customHeight="1">
      <c r="A100" s="113" t="s">
        <v>90</v>
      </c>
      <c r="B100" s="113"/>
      <c r="C100" s="113"/>
      <c r="D100" s="113"/>
      <c r="E100" s="113"/>
      <c r="F100" s="113"/>
      <c r="G100" s="113"/>
      <c r="H100" s="113"/>
      <c r="I100" s="113"/>
      <c r="J100" s="101"/>
      <c r="K100" s="77"/>
    </row>
    <row r="101" spans="1:11" ht="35.25" customHeight="1">
      <c r="A101" s="114" t="s">
        <v>51</v>
      </c>
      <c r="B101" s="114"/>
      <c r="C101" s="114"/>
      <c r="D101" s="114"/>
      <c r="E101" s="114"/>
      <c r="F101" s="114"/>
      <c r="G101" s="114"/>
      <c r="H101" s="114"/>
      <c r="I101" s="114"/>
      <c r="J101" s="101"/>
      <c r="K101" s="77"/>
    </row>
    <row r="102" spans="4:11" ht="12.75">
      <c r="D102"/>
      <c r="E102"/>
      <c r="F102"/>
      <c r="G102"/>
      <c r="J102" s="101"/>
      <c r="K102" s="77"/>
    </row>
    <row r="103" spans="1:11" ht="40.5" customHeight="1">
      <c r="A103" s="115" t="s">
        <v>2</v>
      </c>
      <c r="B103" s="115" t="s">
        <v>3</v>
      </c>
      <c r="C103" s="115"/>
      <c r="D103" s="115" t="s">
        <v>53</v>
      </c>
      <c r="E103" s="115" t="s">
        <v>54</v>
      </c>
      <c r="F103" s="115" t="s">
        <v>55</v>
      </c>
      <c r="G103" s="115" t="s">
        <v>56</v>
      </c>
      <c r="H103" s="116" t="s">
        <v>8</v>
      </c>
      <c r="I103" s="117" t="s">
        <v>57</v>
      </c>
      <c r="J103" s="118"/>
      <c r="K103" s="77"/>
    </row>
    <row r="104" spans="1:11" ht="30.75" customHeight="1">
      <c r="A104" s="119"/>
      <c r="B104" s="92" t="s">
        <v>91</v>
      </c>
      <c r="C104" s="92"/>
      <c r="D104" s="120">
        <v>0.55</v>
      </c>
      <c r="E104" s="120" t="s">
        <v>18</v>
      </c>
      <c r="F104" s="120" t="s">
        <v>92</v>
      </c>
      <c r="G104" s="121">
        <v>1.25</v>
      </c>
      <c r="H104" s="122">
        <v>16</v>
      </c>
      <c r="I104" s="123">
        <v>716</v>
      </c>
      <c r="J104" s="118"/>
      <c r="K104" s="77"/>
    </row>
    <row r="105" spans="1:11" ht="39.75" customHeight="1">
      <c r="A105" s="119"/>
      <c r="B105" s="92"/>
      <c r="C105" s="92"/>
      <c r="D105" s="120"/>
      <c r="E105" s="120"/>
      <c r="F105" s="120"/>
      <c r="G105" s="121"/>
      <c r="H105" s="121"/>
      <c r="I105" s="123"/>
      <c r="J105" s="118"/>
      <c r="K105" s="77"/>
    </row>
    <row r="106" spans="1:11" ht="92.25" customHeight="1">
      <c r="A106" s="124"/>
      <c r="B106" s="92" t="s">
        <v>93</v>
      </c>
      <c r="C106" s="92"/>
      <c r="D106" s="120">
        <v>0.55</v>
      </c>
      <c r="E106" s="120" t="s">
        <v>94</v>
      </c>
      <c r="F106" s="120"/>
      <c r="G106" s="121">
        <v>1.97</v>
      </c>
      <c r="H106" s="122">
        <v>16</v>
      </c>
      <c r="I106" s="123">
        <v>891</v>
      </c>
      <c r="J106" s="118"/>
      <c r="K106" s="77"/>
    </row>
    <row r="107" spans="1:11" ht="89.25" customHeight="1">
      <c r="A107" s="119"/>
      <c r="B107" s="92" t="s">
        <v>95</v>
      </c>
      <c r="C107" s="92"/>
      <c r="D107" s="120">
        <v>0.55</v>
      </c>
      <c r="E107" s="120" t="s">
        <v>94</v>
      </c>
      <c r="F107" s="120"/>
      <c r="G107" s="121">
        <v>1.08</v>
      </c>
      <c r="H107" s="122">
        <v>20</v>
      </c>
      <c r="I107" s="123">
        <v>418</v>
      </c>
      <c r="J107" s="118"/>
      <c r="K107" s="77"/>
    </row>
    <row r="108" spans="1:11" ht="66.75" customHeight="1">
      <c r="A108" s="119"/>
      <c r="B108" s="92" t="s">
        <v>96</v>
      </c>
      <c r="C108" s="92"/>
      <c r="D108" s="120">
        <v>0.5</v>
      </c>
      <c r="E108" s="120" t="s">
        <v>18</v>
      </c>
      <c r="F108" s="120" t="s">
        <v>35</v>
      </c>
      <c r="G108" s="121">
        <v>1.08</v>
      </c>
      <c r="H108" s="122" t="s">
        <v>97</v>
      </c>
      <c r="I108" s="123">
        <v>343</v>
      </c>
      <c r="J108" s="118"/>
      <c r="K108" s="77"/>
    </row>
    <row r="109" spans="1:11" ht="86.25" customHeight="1">
      <c r="A109" s="119"/>
      <c r="B109" s="92" t="s">
        <v>98</v>
      </c>
      <c r="C109" s="92"/>
      <c r="D109" s="120">
        <v>0.5</v>
      </c>
      <c r="E109" s="120" t="s">
        <v>18</v>
      </c>
      <c r="F109" s="120" t="s">
        <v>35</v>
      </c>
      <c r="G109" s="121">
        <v>1.9</v>
      </c>
      <c r="H109" s="122" t="s">
        <v>97</v>
      </c>
      <c r="I109" s="123">
        <v>683</v>
      </c>
      <c r="J109" s="118"/>
      <c r="K109" s="77"/>
    </row>
    <row r="110" spans="1:11" ht="102.75" customHeight="1">
      <c r="A110" s="119"/>
      <c r="B110" s="92" t="s">
        <v>99</v>
      </c>
      <c r="C110" s="92"/>
      <c r="D110" s="120" t="s">
        <v>100</v>
      </c>
      <c r="E110" s="120" t="s">
        <v>101</v>
      </c>
      <c r="F110" s="120" t="s">
        <v>35</v>
      </c>
      <c r="G110" s="125">
        <v>4</v>
      </c>
      <c r="H110" s="122" t="s">
        <v>97</v>
      </c>
      <c r="I110" s="126">
        <v>3009</v>
      </c>
      <c r="J110" s="118"/>
      <c r="K110" s="77"/>
    </row>
    <row r="111" spans="1:11" ht="40.5" customHeight="1">
      <c r="A111" s="119"/>
      <c r="B111" s="92"/>
      <c r="C111" s="92"/>
      <c r="D111" s="120"/>
      <c r="E111" s="120"/>
      <c r="F111" s="120"/>
      <c r="G111" s="125"/>
      <c r="H111" s="122"/>
      <c r="I111" s="126"/>
      <c r="J111" s="118"/>
      <c r="K111" s="77"/>
    </row>
    <row r="112" spans="1:11" ht="40.5" customHeight="1">
      <c r="A112" s="119"/>
      <c r="B112" s="92" t="s">
        <v>102</v>
      </c>
      <c r="C112" s="92"/>
      <c r="D112" s="120" t="s">
        <v>35</v>
      </c>
      <c r="E112" s="120" t="s">
        <v>14</v>
      </c>
      <c r="F112" s="120" t="s">
        <v>35</v>
      </c>
      <c r="G112" s="125">
        <v>0.002</v>
      </c>
      <c r="H112" s="122">
        <v>2000</v>
      </c>
      <c r="I112" s="126">
        <v>16</v>
      </c>
      <c r="J112" s="118"/>
      <c r="K112" s="77"/>
    </row>
    <row r="113" spans="1:11" ht="54.75" customHeight="1">
      <c r="A113" s="119"/>
      <c r="B113" s="92"/>
      <c r="C113" s="92"/>
      <c r="D113" s="120"/>
      <c r="E113" s="120"/>
      <c r="F113" s="120"/>
      <c r="G113" s="125"/>
      <c r="H113" s="122"/>
      <c r="I113" s="126"/>
      <c r="J113" s="118"/>
      <c r="K113" s="77"/>
    </row>
    <row r="114" spans="1:11" ht="30.75" customHeight="1">
      <c r="A114" s="119"/>
      <c r="B114" s="92" t="s">
        <v>103</v>
      </c>
      <c r="C114" s="92"/>
      <c r="D114" s="120" t="s">
        <v>35</v>
      </c>
      <c r="E114" s="120" t="s">
        <v>104</v>
      </c>
      <c r="F114" s="120" t="s">
        <v>35</v>
      </c>
      <c r="G114" s="125">
        <v>0.05</v>
      </c>
      <c r="H114" s="122">
        <v>200</v>
      </c>
      <c r="I114" s="126">
        <v>21</v>
      </c>
      <c r="J114" s="118"/>
      <c r="K114" s="77"/>
    </row>
    <row r="115" spans="1:11" ht="57.75" customHeight="1">
      <c r="A115" s="119"/>
      <c r="B115" s="92"/>
      <c r="C115" s="92"/>
      <c r="D115" s="120"/>
      <c r="E115" s="120"/>
      <c r="F115" s="120"/>
      <c r="G115" s="125"/>
      <c r="H115" s="122"/>
      <c r="I115" s="126"/>
      <c r="J115" s="118"/>
      <c r="K115" s="77"/>
    </row>
    <row r="116" spans="1:11" ht="54.75" customHeight="1">
      <c r="A116" s="127"/>
      <c r="B116" s="92" t="s">
        <v>105</v>
      </c>
      <c r="C116" s="92"/>
      <c r="D116" s="120" t="s">
        <v>35</v>
      </c>
      <c r="E116" s="120" t="s">
        <v>106</v>
      </c>
      <c r="F116" s="120" t="s">
        <v>35</v>
      </c>
      <c r="G116" s="128">
        <v>0.002</v>
      </c>
      <c r="H116" s="122" t="s">
        <v>97</v>
      </c>
      <c r="I116" s="126">
        <v>13</v>
      </c>
      <c r="J116" s="118"/>
      <c r="K116" s="77"/>
    </row>
    <row r="117" spans="1:11" ht="122.25" customHeight="1">
      <c r="A117" s="129"/>
      <c r="B117" s="92" t="s">
        <v>107</v>
      </c>
      <c r="C117" s="92"/>
      <c r="D117" s="120" t="s">
        <v>35</v>
      </c>
      <c r="E117" s="120" t="s">
        <v>108</v>
      </c>
      <c r="F117" s="120" t="s">
        <v>35</v>
      </c>
      <c r="G117" s="125">
        <v>0.72</v>
      </c>
      <c r="H117" s="122">
        <v>2</v>
      </c>
      <c r="I117" s="126">
        <v>542</v>
      </c>
      <c r="J117" s="118"/>
      <c r="K117" s="77"/>
    </row>
    <row r="118" spans="1:11" ht="53.25" customHeight="1">
      <c r="A118" s="129"/>
      <c r="B118" s="92" t="s">
        <v>109</v>
      </c>
      <c r="C118" s="92"/>
      <c r="D118" s="120" t="s">
        <v>35</v>
      </c>
      <c r="E118" s="120" t="s">
        <v>14</v>
      </c>
      <c r="F118" s="120" t="s">
        <v>35</v>
      </c>
      <c r="G118" s="130">
        <v>0.11</v>
      </c>
      <c r="H118" s="122" t="s">
        <v>97</v>
      </c>
      <c r="I118" s="123">
        <v>35</v>
      </c>
      <c r="J118" s="118"/>
      <c r="K118" s="77"/>
    </row>
    <row r="119" spans="1:11" ht="41.25" customHeight="1">
      <c r="A119" s="129"/>
      <c r="B119" s="131" t="s">
        <v>110</v>
      </c>
      <c r="C119" s="131"/>
      <c r="D119" s="120">
        <v>1.2</v>
      </c>
      <c r="E119" s="125" t="s">
        <v>14</v>
      </c>
      <c r="F119" s="120" t="s">
        <v>35</v>
      </c>
      <c r="G119" s="125">
        <v>5.5</v>
      </c>
      <c r="H119" s="122" t="s">
        <v>111</v>
      </c>
      <c r="I119" s="123">
        <v>2198</v>
      </c>
      <c r="J119" s="118"/>
      <c r="K119" s="77"/>
    </row>
    <row r="120" spans="1:11" ht="30.75" customHeight="1">
      <c r="A120" s="129"/>
      <c r="B120" s="131"/>
      <c r="C120" s="131"/>
      <c r="D120" s="120">
        <v>1.5</v>
      </c>
      <c r="E120" s="125"/>
      <c r="F120" s="120"/>
      <c r="G120" s="125">
        <v>8.65</v>
      </c>
      <c r="H120" s="122"/>
      <c r="I120" s="123">
        <v>2285</v>
      </c>
      <c r="J120" s="118"/>
      <c r="K120" s="77"/>
    </row>
    <row r="121" spans="1:11" ht="65.25" customHeight="1">
      <c r="A121" s="129"/>
      <c r="B121" s="131" t="s">
        <v>112</v>
      </c>
      <c r="C121" s="131"/>
      <c r="D121" s="120">
        <v>1.5</v>
      </c>
      <c r="E121" s="125"/>
      <c r="F121" s="120"/>
      <c r="G121" s="125">
        <v>10</v>
      </c>
      <c r="H121" s="122"/>
      <c r="I121" s="123">
        <v>4410</v>
      </c>
      <c r="J121" s="118"/>
      <c r="K121" s="77"/>
    </row>
    <row r="122" spans="1:11" ht="50.25" customHeight="1">
      <c r="A122" s="129"/>
      <c r="B122" s="131" t="s">
        <v>113</v>
      </c>
      <c r="C122" s="131"/>
      <c r="D122" s="120" t="s">
        <v>92</v>
      </c>
      <c r="E122" s="125" t="s">
        <v>114</v>
      </c>
      <c r="F122" s="120" t="s">
        <v>92</v>
      </c>
      <c r="G122" s="125">
        <v>0.12</v>
      </c>
      <c r="H122" s="122" t="s">
        <v>97</v>
      </c>
      <c r="I122" s="123">
        <v>35</v>
      </c>
      <c r="J122" s="118"/>
      <c r="K122" s="77"/>
    </row>
    <row r="123" spans="1:11" ht="33.75" customHeight="1">
      <c r="A123" s="129"/>
      <c r="B123" s="131"/>
      <c r="C123" s="131"/>
      <c r="D123" s="120"/>
      <c r="E123" s="125"/>
      <c r="F123" s="120"/>
      <c r="G123" s="125"/>
      <c r="H123" s="122"/>
      <c r="I123" s="123"/>
      <c r="J123" s="118"/>
      <c r="K123" s="77"/>
    </row>
    <row r="124" spans="1:11" ht="33.75" customHeight="1">
      <c r="A124" s="129"/>
      <c r="B124" s="131"/>
      <c r="C124" s="131"/>
      <c r="D124" s="120"/>
      <c r="E124" s="125"/>
      <c r="F124" s="120"/>
      <c r="G124" s="125"/>
      <c r="H124" s="122"/>
      <c r="I124" s="123"/>
      <c r="J124" s="118"/>
      <c r="K124" s="77"/>
    </row>
    <row r="125" spans="1:11" ht="33.75" customHeight="1">
      <c r="A125" s="129"/>
      <c r="B125" s="131" t="s">
        <v>115</v>
      </c>
      <c r="C125" s="131"/>
      <c r="D125" s="120"/>
      <c r="E125" s="125" t="s">
        <v>14</v>
      </c>
      <c r="F125" s="120"/>
      <c r="G125" s="125">
        <v>9.6</v>
      </c>
      <c r="H125" s="122" t="s">
        <v>111</v>
      </c>
      <c r="I125" s="123">
        <v>6163</v>
      </c>
      <c r="J125" s="118"/>
      <c r="K125" s="77"/>
    </row>
    <row r="126" spans="1:11" ht="81.75" customHeight="1">
      <c r="A126" s="129"/>
      <c r="B126" s="131"/>
      <c r="C126" s="131"/>
      <c r="D126" s="120"/>
      <c r="E126" s="125"/>
      <c r="F126" s="120"/>
      <c r="G126" s="125"/>
      <c r="H126" s="122"/>
      <c r="I126" s="123"/>
      <c r="J126" s="118"/>
      <c r="K126" s="77"/>
    </row>
    <row r="127" spans="1:11" ht="42.75" customHeight="1">
      <c r="A127" s="129"/>
      <c r="B127" s="92" t="s">
        <v>116</v>
      </c>
      <c r="C127" s="92"/>
      <c r="D127" s="132" t="s">
        <v>117</v>
      </c>
      <c r="E127" s="132"/>
      <c r="F127" s="132"/>
      <c r="G127" s="125">
        <v>8.5</v>
      </c>
      <c r="H127" s="133" t="s">
        <v>111</v>
      </c>
      <c r="I127" s="134">
        <v>1733</v>
      </c>
      <c r="J127" s="118"/>
      <c r="K127" s="77"/>
    </row>
    <row r="128" spans="1:11" ht="48" customHeight="1">
      <c r="A128" s="129"/>
      <c r="B128" s="92" t="s">
        <v>118</v>
      </c>
      <c r="C128" s="92"/>
      <c r="D128" s="132" t="s">
        <v>119</v>
      </c>
      <c r="E128" s="132"/>
      <c r="F128" s="132"/>
      <c r="G128" s="125">
        <v>9.6</v>
      </c>
      <c r="H128" s="133" t="s">
        <v>111</v>
      </c>
      <c r="I128" s="134">
        <v>2740</v>
      </c>
      <c r="J128" s="118"/>
      <c r="K128" s="77"/>
    </row>
    <row r="129" spans="1:11" ht="56.25" customHeight="1">
      <c r="A129" s="129"/>
      <c r="B129" s="92" t="s">
        <v>120</v>
      </c>
      <c r="C129" s="92"/>
      <c r="D129" s="132" t="s">
        <v>119</v>
      </c>
      <c r="E129" s="132"/>
      <c r="F129" s="132"/>
      <c r="G129" s="125">
        <v>6.3</v>
      </c>
      <c r="H129" s="133" t="s">
        <v>111</v>
      </c>
      <c r="I129" s="134">
        <v>876</v>
      </c>
      <c r="J129" s="118"/>
      <c r="K129" s="77"/>
    </row>
    <row r="130" spans="1:11" ht="33.75" customHeight="1">
      <c r="A130" s="129"/>
      <c r="B130" s="131" t="s">
        <v>121</v>
      </c>
      <c r="C130" s="131"/>
      <c r="D130" s="120" t="s">
        <v>122</v>
      </c>
      <c r="E130" s="120"/>
      <c r="F130" s="120"/>
      <c r="G130" s="125" t="s">
        <v>123</v>
      </c>
      <c r="H130" s="122" t="s">
        <v>124</v>
      </c>
      <c r="I130" s="123">
        <v>328</v>
      </c>
      <c r="J130" s="118"/>
      <c r="K130" s="77"/>
    </row>
    <row r="131" spans="1:11" ht="153.75" customHeight="1">
      <c r="A131" s="135"/>
      <c r="B131" s="131"/>
      <c r="C131" s="131"/>
      <c r="D131" s="120"/>
      <c r="E131" s="120"/>
      <c r="F131" s="120"/>
      <c r="G131" s="125"/>
      <c r="H131" s="122"/>
      <c r="I131" s="123"/>
      <c r="J131" s="118"/>
      <c r="K131" s="77"/>
    </row>
    <row r="132" spans="1:11" ht="89.25" customHeight="1">
      <c r="A132" s="135"/>
      <c r="B132" s="131" t="s">
        <v>125</v>
      </c>
      <c r="C132" s="131"/>
      <c r="D132" s="120" t="s">
        <v>126</v>
      </c>
      <c r="E132" s="125" t="s">
        <v>35</v>
      </c>
      <c r="F132" s="120" t="s">
        <v>35</v>
      </c>
      <c r="G132" s="125">
        <v>2</v>
      </c>
      <c r="H132" s="122" t="s">
        <v>124</v>
      </c>
      <c r="I132" s="123">
        <v>27765</v>
      </c>
      <c r="J132" s="118"/>
      <c r="K132" s="77"/>
    </row>
    <row r="133" spans="1:11" ht="39.75" customHeight="1">
      <c r="A133" s="136" t="s">
        <v>127</v>
      </c>
      <c r="B133" s="136"/>
      <c r="C133" s="136"/>
      <c r="D133" s="136"/>
      <c r="E133" s="136"/>
      <c r="F133" s="136"/>
      <c r="G133" s="136"/>
      <c r="H133" s="136"/>
      <c r="I133" s="136"/>
      <c r="J133" s="137"/>
      <c r="K133" s="77"/>
    </row>
    <row r="134" spans="1:11" ht="12.75">
      <c r="A134" s="138" t="s">
        <v>48</v>
      </c>
      <c r="B134" s="138"/>
      <c r="C134" s="138"/>
      <c r="D134" s="138"/>
      <c r="E134" s="138"/>
      <c r="F134" s="138"/>
      <c r="G134" s="138"/>
      <c r="H134" s="138"/>
      <c r="I134" s="138"/>
      <c r="J134" s="111"/>
      <c r="K134" s="77"/>
    </row>
    <row r="135" spans="1:11" ht="12.75">
      <c r="A135" s="138" t="s">
        <v>128</v>
      </c>
      <c r="B135" s="138"/>
      <c r="C135" s="138"/>
      <c r="D135" s="138"/>
      <c r="E135" s="138"/>
      <c r="F135" s="138"/>
      <c r="G135" s="138"/>
      <c r="H135" s="138"/>
      <c r="I135" s="138"/>
      <c r="J135" s="111"/>
      <c r="K135" s="77"/>
    </row>
  </sheetData>
  <sheetProtection selectLockedCells="1" selectUnlockedCells="1"/>
  <mergeCells count="154">
    <mergeCell ref="A1:I10"/>
    <mergeCell ref="A12:I12"/>
    <mergeCell ref="A13:I13"/>
    <mergeCell ref="A14:A15"/>
    <mergeCell ref="B14:B15"/>
    <mergeCell ref="C14:C15"/>
    <mergeCell ref="D14:D15"/>
    <mergeCell ref="E14:E15"/>
    <mergeCell ref="F14:F15"/>
    <mergeCell ref="G14:G15"/>
    <mergeCell ref="H14:H15"/>
    <mergeCell ref="A16:A21"/>
    <mergeCell ref="B16:B18"/>
    <mergeCell ref="B19:B21"/>
    <mergeCell ref="A22:A36"/>
    <mergeCell ref="B22:B27"/>
    <mergeCell ref="B28:B36"/>
    <mergeCell ref="A38:A47"/>
    <mergeCell ref="B38:B43"/>
    <mergeCell ref="B44:B47"/>
    <mergeCell ref="A48:A52"/>
    <mergeCell ref="B48:B50"/>
    <mergeCell ref="B51:B52"/>
    <mergeCell ref="A53:I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I68"/>
    <mergeCell ref="B69:C69"/>
    <mergeCell ref="A70:A77"/>
    <mergeCell ref="B70:B71"/>
    <mergeCell ref="C70:C71"/>
    <mergeCell ref="H70:H75"/>
    <mergeCell ref="B72:B77"/>
    <mergeCell ref="C72:C75"/>
    <mergeCell ref="C76:C77"/>
    <mergeCell ref="H76:H77"/>
    <mergeCell ref="A78:I79"/>
    <mergeCell ref="A80:A84"/>
    <mergeCell ref="B81:B84"/>
    <mergeCell ref="C81:C82"/>
    <mergeCell ref="E81:E82"/>
    <mergeCell ref="H81:H84"/>
    <mergeCell ref="C83:C84"/>
    <mergeCell ref="E83:E84"/>
    <mergeCell ref="A85:A89"/>
    <mergeCell ref="B85:B89"/>
    <mergeCell ref="C85:C86"/>
    <mergeCell ref="D85:D86"/>
    <mergeCell ref="E85:E86"/>
    <mergeCell ref="F85:F86"/>
    <mergeCell ref="G85:G89"/>
    <mergeCell ref="H85:H89"/>
    <mergeCell ref="I85:I89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A100:I100"/>
    <mergeCell ref="A101:I101"/>
    <mergeCell ref="B103:C103"/>
    <mergeCell ref="A104:A105"/>
    <mergeCell ref="B104:C105"/>
    <mergeCell ref="D104:D105"/>
    <mergeCell ref="E104:E105"/>
    <mergeCell ref="F104:F105"/>
    <mergeCell ref="G104:G105"/>
    <mergeCell ref="H104:H105"/>
    <mergeCell ref="I104:I105"/>
    <mergeCell ref="B106:C106"/>
    <mergeCell ref="B107:C107"/>
    <mergeCell ref="B108:C108"/>
    <mergeCell ref="B109:C109"/>
    <mergeCell ref="A110:A111"/>
    <mergeCell ref="B110:C111"/>
    <mergeCell ref="D110:D111"/>
    <mergeCell ref="E110:E111"/>
    <mergeCell ref="F110:F111"/>
    <mergeCell ref="G110:G111"/>
    <mergeCell ref="H110:H111"/>
    <mergeCell ref="I110:I111"/>
    <mergeCell ref="A112:A113"/>
    <mergeCell ref="B112:C113"/>
    <mergeCell ref="D112:D113"/>
    <mergeCell ref="E112:E113"/>
    <mergeCell ref="F112:F113"/>
    <mergeCell ref="G112:G113"/>
    <mergeCell ref="H112:H113"/>
    <mergeCell ref="I112:I113"/>
    <mergeCell ref="A114:A115"/>
    <mergeCell ref="B114:C115"/>
    <mergeCell ref="D114:D115"/>
    <mergeCell ref="E114:E115"/>
    <mergeCell ref="F114:F115"/>
    <mergeCell ref="G114:G115"/>
    <mergeCell ref="H114:H115"/>
    <mergeCell ref="I114:I115"/>
    <mergeCell ref="B116:C116"/>
    <mergeCell ref="B117:C117"/>
    <mergeCell ref="B118:C118"/>
    <mergeCell ref="A119:A121"/>
    <mergeCell ref="B119:C120"/>
    <mergeCell ref="E119:E121"/>
    <mergeCell ref="F119:F121"/>
    <mergeCell ref="H119:H121"/>
    <mergeCell ref="B121:C121"/>
    <mergeCell ref="A122:A124"/>
    <mergeCell ref="B122:C124"/>
    <mergeCell ref="D122:D124"/>
    <mergeCell ref="E122:E124"/>
    <mergeCell ref="F122:F124"/>
    <mergeCell ref="G122:G124"/>
    <mergeCell ref="H122:H124"/>
    <mergeCell ref="I122:I124"/>
    <mergeCell ref="A125:A126"/>
    <mergeCell ref="B125:C126"/>
    <mergeCell ref="D125:D126"/>
    <mergeCell ref="E125:E126"/>
    <mergeCell ref="F125:F126"/>
    <mergeCell ref="G125:G126"/>
    <mergeCell ref="H125:H126"/>
    <mergeCell ref="I125:I126"/>
    <mergeCell ref="A127:A130"/>
    <mergeCell ref="B127:C127"/>
    <mergeCell ref="D127:F127"/>
    <mergeCell ref="B128:C128"/>
    <mergeCell ref="D128:F128"/>
    <mergeCell ref="B129:C129"/>
    <mergeCell ref="D129:F129"/>
    <mergeCell ref="B130:C131"/>
    <mergeCell ref="D130:F131"/>
    <mergeCell ref="G130:G131"/>
    <mergeCell ref="H130:H131"/>
    <mergeCell ref="I130:I131"/>
    <mergeCell ref="B132:C132"/>
    <mergeCell ref="A133:I133"/>
    <mergeCell ref="A134:I134"/>
    <mergeCell ref="A135:I135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portrait" paperSize="9"/>
  <rowBreaks count="4" manualBreakCount="4">
    <brk id="79" max="255" man="1"/>
    <brk id="84" max="255" man="1"/>
    <brk id="102" max="255" man="1"/>
    <brk id="129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2020-04-22T17:05:59Z</cp:lastPrinted>
  <dcterms:modified xsi:type="dcterms:W3CDTF">2020-04-22T17:31:00Z</dcterms:modified>
  <cp:category/>
  <cp:version/>
  <cp:contentType/>
  <cp:contentStatus/>
  <cp:revision>40</cp:revision>
</cp:coreProperties>
</file>